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C1BE20B-4C66-408E-94A2-0EC959CE73C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.1.7" sheetId="9" r:id="rId1"/>
    <sheet name="1.6" sheetId="1" r:id="rId2"/>
    <sheet name="1.7" sheetId="2" r:id="rId3"/>
    <sheet name="6.1.1" sheetId="4" r:id="rId4"/>
    <sheet name="6.1.2" sheetId="5" r:id="rId5"/>
    <sheet name="6.1.3" sheetId="6" r:id="rId6"/>
    <sheet name="6.1.4" sheetId="7" r:id="rId7"/>
    <sheet name="6.1.5" sheetId="8" r:id="rId8"/>
  </sheets>
  <calcPr calcId="191029"/>
</workbook>
</file>

<file path=xl/calcChain.xml><?xml version="1.0" encoding="utf-8"?>
<calcChain xmlns="http://schemas.openxmlformats.org/spreadsheetml/2006/main">
  <c r="C26" i="9" l="1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B26" i="9"/>
  <c r="D6" i="9"/>
</calcChain>
</file>

<file path=xl/sharedStrings.xml><?xml version="1.0" encoding="utf-8"?>
<sst xmlns="http://schemas.openxmlformats.org/spreadsheetml/2006/main" count="564" uniqueCount="228">
  <si>
    <t>Tabel 1.6</t>
  </si>
  <si>
    <t>Jarak Antar Desa di Kecamatan Pacet, 2022</t>
  </si>
  <si>
    <t>Table 1.6</t>
  </si>
  <si>
    <t>Distance Between Villages in Pacet Sub District. 2022</t>
  </si>
  <si>
    <r>
      <rPr>
        <b/>
        <sz val="9"/>
        <color rgb="FF000000"/>
        <rFont val="Calibri"/>
      </rPr>
      <t xml:space="preserve">Desa/Kelurahan </t>
    </r>
    <r>
      <rPr>
        <sz val="9"/>
        <color rgb="FF000000"/>
        <rFont val="Calibri"/>
      </rPr>
      <t xml:space="preserve">                   </t>
    </r>
    <r>
      <rPr>
        <i/>
        <sz val="9"/>
        <color rgb="FF000000"/>
        <rFont val="Calibri"/>
      </rPr>
      <t>Villages/Urban Villages</t>
    </r>
  </si>
  <si>
    <t>Kemiri</t>
  </si>
  <si>
    <t>Wiyu</t>
  </si>
  <si>
    <t>Kesimantengah</t>
  </si>
  <si>
    <t>Sajen</t>
  </si>
  <si>
    <t>Pacet</t>
  </si>
  <si>
    <t>Padusan</t>
  </si>
  <si>
    <t>Cepokolimo</t>
  </si>
  <si>
    <t>Claket</t>
  </si>
  <si>
    <t>Cembor</t>
  </si>
  <si>
    <t>Nogosari</t>
  </si>
  <si>
    <t>Kembangbelor</t>
  </si>
  <si>
    <t>Mojokembang</t>
  </si>
  <si>
    <t>Bendunganjati</t>
  </si>
  <si>
    <t>Petak</t>
  </si>
  <si>
    <t>Candiwatu</t>
  </si>
  <si>
    <t>Warugunung</t>
  </si>
  <si>
    <t>Tanjungkenongo</t>
  </si>
  <si>
    <t>Sumberkembar</t>
  </si>
  <si>
    <t>Kuripansari</t>
  </si>
  <si>
    <t>Pandanarum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</si>
  <si>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</si>
  <si>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</si>
  <si>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</si>
  <si>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</si>
  <si>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</si>
  <si>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</si>
  <si>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</si>
  <si>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</si>
  <si>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</si>
  <si>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</si>
  <si>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</si>
  <si>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</si>
  <si>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</si>
  <si>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</si>
  <si>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</si>
  <si>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</si>
  <si>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</si>
  <si>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</si>
  <si>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</si>
  <si>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</si>
  <si>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</si>
  <si>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3,8</t>
  </si>
  <si>
    <t>2,0</t>
  </si>
  <si>
    <t>1,7</t>
  </si>
  <si>
    <t>2,7</t>
  </si>
  <si>
    <t>4,9</t>
  </si>
  <si>
    <t>5,3</t>
  </si>
  <si>
    <t>6,9</t>
  </si>
  <si>
    <t>8,6</t>
  </si>
  <si>
    <t>9,7</t>
  </si>
  <si>
    <t>7,2</t>
  </si>
  <si>
    <t>9,1</t>
  </si>
  <si>
    <t>7,4</t>
  </si>
  <si>
    <t>3,6</t>
  </si>
  <si>
    <t>5,1</t>
  </si>
  <si>
    <t>9,9</t>
  </si>
  <si>
    <t>8,8</t>
  </si>
  <si>
    <t>4,1</t>
  </si>
  <si>
    <t>5,8</t>
  </si>
  <si>
    <t>6,5</t>
  </si>
  <si>
    <t>8,9</t>
  </si>
  <si>
    <t>7,6</t>
  </si>
  <si>
    <t>2,6</t>
  </si>
  <si>
    <t>7,5</t>
  </si>
  <si>
    <t>1,5</t>
  </si>
  <si>
    <t>2,5</t>
  </si>
  <si>
    <t>3,5</t>
  </si>
  <si>
    <t>8,5</t>
  </si>
  <si>
    <t>1,9</t>
  </si>
  <si>
    <t>5,9</t>
  </si>
  <si>
    <t>1,3</t>
  </si>
  <si>
    <t>3,3</t>
  </si>
  <si>
    <t>5,5</t>
  </si>
  <si>
    <t>6,4</t>
  </si>
  <si>
    <t>2,8</t>
  </si>
  <si>
    <t>7,8</t>
  </si>
  <si>
    <t>4,5</t>
  </si>
  <si>
    <t>8,7</t>
  </si>
  <si>
    <t>6,8</t>
  </si>
  <si>
    <t>3,1</t>
  </si>
  <si>
    <t>4,3</t>
  </si>
  <si>
    <t>4,2</t>
  </si>
  <si>
    <t>5,6</t>
  </si>
  <si>
    <t>2,1</t>
  </si>
  <si>
    <t>6,6</t>
  </si>
  <si>
    <t>8,2</t>
  </si>
  <si>
    <t>7,7</t>
  </si>
  <si>
    <t>6,7</t>
  </si>
  <si>
    <t>9,6</t>
  </si>
  <si>
    <t>12,5</t>
  </si>
  <si>
    <t>4,8</t>
  </si>
  <si>
    <t>2,3</t>
  </si>
  <si>
    <t>9,5</t>
  </si>
  <si>
    <t>9,2</t>
  </si>
  <si>
    <t>3,4</t>
  </si>
  <si>
    <t>6,3</t>
  </si>
  <si>
    <t>3,7</t>
  </si>
  <si>
    <t>5,2</t>
  </si>
  <si>
    <t>9,3</t>
  </si>
  <si>
    <t>8,4</t>
  </si>
  <si>
    <t>6,1</t>
  </si>
  <si>
    <t>4,4</t>
  </si>
  <si>
    <t>4,7</t>
  </si>
  <si>
    <t>6,2</t>
  </si>
  <si>
    <t>8,1</t>
  </si>
  <si>
    <t>3,9</t>
  </si>
  <si>
    <t>5,4</t>
  </si>
  <si>
    <t>10,2</t>
  </si>
  <si>
    <t>10,8</t>
  </si>
  <si>
    <t>1,4</t>
  </si>
  <si>
    <t>7,1</t>
  </si>
  <si>
    <t>11,2</t>
  </si>
  <si>
    <t>10,1</t>
  </si>
  <si>
    <t>1,2</t>
  </si>
  <si>
    <t>Kecamatan Pacet</t>
  </si>
  <si>
    <t>Tabel 1.7</t>
  </si>
  <si>
    <t>Tinggi Rata-Rata dari Permukaan Laut dan Luas Daerah Menurut Kelurahan/Desa di Kecamatan Pacet, 2022</t>
  </si>
  <si>
    <t>Table 1.7</t>
  </si>
  <si>
    <t>Mean Altitude of Sea Level and Total Area by Villages/Urban Villages in Pacet Sub District. 2022</t>
  </si>
  <si>
    <r>
      <rPr>
        <b/>
        <sz val="9"/>
        <color rgb="FF000000"/>
        <rFont val="Calibri"/>
      </rPr>
      <t xml:space="preserve">Desa/Kelurahan </t>
    </r>
    <r>
      <rPr>
        <sz val="9"/>
        <color rgb="FF000000"/>
        <rFont val="Calibri"/>
      </rPr>
      <t xml:space="preserve">                   </t>
    </r>
    <r>
      <rPr>
        <i/>
        <sz val="9"/>
        <color rgb="FF000000"/>
        <rFont val="Calibri"/>
      </rPr>
      <t>Villages/Urban Villages</t>
    </r>
  </si>
  <si>
    <r>
      <rPr>
        <b/>
        <sz val="9"/>
        <color rgb="FF000000"/>
        <rFont val="Calibri"/>
      </rPr>
      <t>Tinggi Rata-Rata dari Permukaan Laut (Mdpl)</t>
    </r>
    <r>
      <rPr>
        <sz val="9"/>
        <color rgb="FF000000"/>
        <rFont val="Calibri"/>
      </rPr>
      <t xml:space="preserve">                                                                                                     </t>
    </r>
    <r>
      <rPr>
        <i/>
        <sz val="9"/>
        <color rgb="FF000000"/>
        <rFont val="Calibri"/>
      </rPr>
      <t xml:space="preserve"> Mean Altitude of Sea Level</t>
    </r>
  </si>
  <si>
    <r>
      <rPr>
        <b/>
        <sz val="9"/>
        <color rgb="FF000000"/>
        <rFont val="Calibri"/>
      </rPr>
      <t>Luas (Km)</t>
    </r>
    <r>
      <rPr>
        <sz val="9"/>
        <color rgb="FF000000"/>
        <rFont val="Calibri"/>
      </rPr>
      <t xml:space="preserve">                                              </t>
    </r>
    <r>
      <rPr>
        <i/>
        <sz val="9"/>
        <color rgb="FF000000"/>
        <rFont val="Calibri"/>
      </rPr>
      <t>Total Area</t>
    </r>
  </si>
  <si>
    <r>
      <rPr>
        <b/>
        <sz val="9"/>
        <color rgb="FF000000"/>
        <rFont val="Calibri"/>
      </rPr>
      <t>Persentase terhadap Luas Kecamatan</t>
    </r>
    <r>
      <rPr>
        <sz val="9"/>
        <color rgb="FF000000"/>
        <rFont val="Calibri"/>
      </rPr>
      <t xml:space="preserve">                           </t>
    </r>
    <r>
      <rPr>
        <i/>
        <sz val="9"/>
        <color rgb="FF000000"/>
        <rFont val="Calibri"/>
      </rPr>
      <t>Percentage of Sub District's Area</t>
    </r>
  </si>
  <si>
    <t>2,89</t>
  </si>
  <si>
    <t>2,42</t>
  </si>
  <si>
    <t>3,31</t>
  </si>
  <si>
    <t>3,32</t>
  </si>
  <si>
    <t>0,65</t>
  </si>
  <si>
    <t>611,4</t>
  </si>
  <si>
    <t>3,99</t>
  </si>
  <si>
    <t>2,26</t>
  </si>
  <si>
    <t>0,78</t>
  </si>
  <si>
    <t>1,41</t>
  </si>
  <si>
    <t>2,75</t>
  </si>
  <si>
    <t>1,71</t>
  </si>
  <si>
    <t>3,8%</t>
  </si>
  <si>
    <t>7,8%</t>
  </si>
  <si>
    <t>1,64</t>
  </si>
  <si>
    <t>3,13</t>
  </si>
  <si>
    <t>Tabel 6.1.1</t>
  </si>
  <si>
    <t>Jumlah Keamanan Menurut Desa di Kecamatan Pacet, 2022</t>
  </si>
  <si>
    <t>Table 6.1.1</t>
  </si>
  <si>
    <t>Total of Security by Villages in Pacet Sub District. 2022</t>
  </si>
  <si>
    <r>
      <rPr>
        <b/>
        <sz val="9"/>
        <color rgb="FF000000"/>
        <rFont val="Calibri"/>
      </rPr>
      <t xml:space="preserve">Desa/Kelurahan </t>
    </r>
    <r>
      <rPr>
        <sz val="9"/>
        <color rgb="FF000000"/>
        <rFont val="Calibri"/>
      </rPr>
      <t xml:space="preserve">                   </t>
    </r>
    <r>
      <rPr>
        <i/>
        <sz val="9"/>
        <color rgb="FF000000"/>
        <rFont val="Calibri"/>
      </rPr>
      <t>Villages/Urban Villages</t>
    </r>
  </si>
  <si>
    <r>
      <rPr>
        <b/>
        <sz val="9"/>
        <color rgb="FF000000"/>
        <rFont val="Calibri"/>
      </rPr>
      <t>Suskalak (Kursus Kader Pelaksana)</t>
    </r>
    <r>
      <rPr>
        <sz val="9"/>
        <color rgb="FF000000"/>
        <rFont val="Calibri"/>
      </rPr>
      <t xml:space="preserve">                                                                                                                        </t>
    </r>
    <r>
      <rPr>
        <i/>
        <sz val="9"/>
        <color rgb="FF000000"/>
        <rFont val="Calibri"/>
      </rPr>
      <t xml:space="preserve"> Executive Cadre Course</t>
    </r>
  </si>
  <si>
    <r>
      <rPr>
        <b/>
        <sz val="9"/>
        <color rgb="FF000000"/>
        <rFont val="Calibri"/>
      </rPr>
      <t xml:space="preserve">Suskapin (Kursus Kader Pimpinan)                               </t>
    </r>
    <r>
      <rPr>
        <i/>
        <sz val="9"/>
        <color rgb="FF000000"/>
        <rFont val="Calibri"/>
      </rPr>
      <t>Leadership Cadre Course</t>
    </r>
  </si>
  <si>
    <r>
      <rPr>
        <b/>
        <sz val="9"/>
        <color rgb="FF000000"/>
        <rFont val="Calibri"/>
      </rPr>
      <t xml:space="preserve">Hansip (Pertahanan Sipil)                                     </t>
    </r>
    <r>
      <rPr>
        <i/>
        <sz val="9"/>
        <color rgb="FF000000"/>
        <rFont val="Calibri"/>
      </rPr>
      <t>Civil Defense</t>
    </r>
  </si>
  <si>
    <r>
      <rPr>
        <b/>
        <sz val="9"/>
        <color rgb="FF000000"/>
        <rFont val="Calibri"/>
      </rPr>
      <t xml:space="preserve">Kamra (Keamanan Rakyat)                             </t>
    </r>
    <r>
      <rPr>
        <b/>
        <i/>
        <sz val="9"/>
        <color rgb="FF000000"/>
        <rFont val="Calibri"/>
      </rPr>
      <t xml:space="preserve"> </t>
    </r>
    <r>
      <rPr>
        <i/>
        <sz val="9"/>
        <color rgb="FF000000"/>
        <rFont val="Calibri"/>
      </rPr>
      <t>Security</t>
    </r>
  </si>
  <si>
    <r>
      <rPr>
        <b/>
        <sz val="9"/>
        <color rgb="FF000000"/>
        <rFont val="Calibri"/>
      </rPr>
      <t xml:space="preserve">Menwa (Resimen Mahasiswa)                  </t>
    </r>
    <r>
      <rPr>
        <i/>
        <sz val="9"/>
        <color rgb="FF000000"/>
        <rFont val="Calibri"/>
      </rPr>
      <t>College Regiment</t>
    </r>
  </si>
  <si>
    <t>Tabel 6.1.2</t>
  </si>
  <si>
    <t>Kekuatan Potensi Linmas Menurut Desa di Kecamatan Pacet, 2022</t>
  </si>
  <si>
    <t>Table 6.1.2</t>
  </si>
  <si>
    <t>Potential Strengths of LInmas by Villages in Pacet Sub District. 2022</t>
  </si>
  <si>
    <r>
      <rPr>
        <b/>
        <sz val="9"/>
        <color rgb="FF000000"/>
        <rFont val="Calibri"/>
      </rPr>
      <t xml:space="preserve">Desa/Kelurahan </t>
    </r>
    <r>
      <rPr>
        <sz val="9"/>
        <color rgb="FF000000"/>
        <rFont val="Calibri"/>
      </rPr>
      <t xml:space="preserve">                   </t>
    </r>
    <r>
      <rPr>
        <i/>
        <sz val="9"/>
        <color rgb="FF000000"/>
        <rFont val="Calibri"/>
      </rPr>
      <t>Villages/Urban Villages</t>
    </r>
  </si>
  <si>
    <r>
      <rPr>
        <b/>
        <sz val="9"/>
        <color rgb="FF000000"/>
        <rFont val="Calibri"/>
      </rPr>
      <t xml:space="preserve">Laki-Laki                                         </t>
    </r>
    <r>
      <rPr>
        <i/>
        <sz val="9"/>
        <color rgb="FF000000"/>
        <rFont val="Calibri"/>
      </rPr>
      <t>Male</t>
    </r>
  </si>
  <si>
    <r>
      <rPr>
        <b/>
        <sz val="9"/>
        <color rgb="FF000000"/>
        <rFont val="Calibri"/>
      </rPr>
      <t xml:space="preserve">Perempuan                               </t>
    </r>
    <r>
      <rPr>
        <i/>
        <sz val="9"/>
        <color rgb="FF000000"/>
        <rFont val="Calibri"/>
      </rPr>
      <t>Female</t>
    </r>
  </si>
  <si>
    <r>
      <rPr>
        <b/>
        <sz val="9"/>
        <color rgb="FF000000"/>
        <rFont val="Calibri"/>
      </rPr>
      <t xml:space="preserve">Jumlah                                            </t>
    </r>
    <r>
      <rPr>
        <i/>
        <sz val="9"/>
        <color rgb="FF000000"/>
        <rFont val="Calibri"/>
      </rPr>
      <t>Total</t>
    </r>
  </si>
  <si>
    <t>Tabel 6.1.3</t>
  </si>
  <si>
    <t>Nama Kepala Desa dan Sekretaris Desa di Kecamatan Pacet, 2022</t>
  </si>
  <si>
    <t>Table 6.1.3</t>
  </si>
  <si>
    <t>Name of Villages Head and Secretaries in Pacet Sub District. 2022</t>
  </si>
  <si>
    <r>
      <rPr>
        <b/>
        <sz val="9"/>
        <color rgb="FF000000"/>
        <rFont val="Calibri"/>
      </rPr>
      <t xml:space="preserve">Desa/Kelurahan </t>
    </r>
    <r>
      <rPr>
        <sz val="9"/>
        <color rgb="FF000000"/>
        <rFont val="Calibri"/>
      </rPr>
      <t xml:space="preserve">                   </t>
    </r>
    <r>
      <rPr>
        <i/>
        <sz val="9"/>
        <color rgb="FF000000"/>
        <rFont val="Calibri"/>
      </rPr>
      <t>Villages/Urban Villages</t>
    </r>
  </si>
  <si>
    <r>
      <rPr>
        <b/>
        <sz val="9"/>
        <color rgb="FF000000"/>
        <rFont val="Calibri"/>
      </rPr>
      <t xml:space="preserve">Nama Kepala Desa                                                         </t>
    </r>
    <r>
      <rPr>
        <i/>
        <sz val="9"/>
        <color rgb="FF000000"/>
        <rFont val="Calibri"/>
      </rPr>
      <t>Name of Village Head</t>
    </r>
    <r>
      <rPr>
        <sz val="9"/>
        <color rgb="FF000000"/>
        <rFont val="Calibri"/>
      </rPr>
      <t xml:space="preserve">                                                                                                                   </t>
    </r>
    <r>
      <rPr>
        <i/>
        <sz val="9"/>
        <color rgb="FF000000"/>
        <rFont val="Calibri"/>
      </rPr>
      <t xml:space="preserve"> </t>
    </r>
  </si>
  <si>
    <r>
      <rPr>
        <b/>
        <sz val="9"/>
        <color rgb="FF000000"/>
        <rFont val="Calibri"/>
      </rPr>
      <t xml:space="preserve">Nama Sekretaris Desa  </t>
    </r>
    <r>
      <rPr>
        <sz val="9"/>
        <color rgb="FF000000"/>
        <rFont val="Calibri"/>
      </rPr>
      <t xml:space="preserve">                                             </t>
    </r>
    <r>
      <rPr>
        <i/>
        <sz val="9"/>
        <color rgb="FF000000"/>
        <rFont val="Calibri"/>
      </rPr>
      <t>Name of Secretary</t>
    </r>
  </si>
  <si>
    <t>PUTHUT BUDI SANTOSO</t>
  </si>
  <si>
    <t>NURUL HUDA</t>
  </si>
  <si>
    <t>NUR KHOLIS</t>
  </si>
  <si>
    <t>ISWANTO</t>
  </si>
  <si>
    <t>BANGGA AL HAKIM</t>
  </si>
  <si>
    <t>JUWADAK</t>
  </si>
  <si>
    <t>SYAIFUL HUDA</t>
  </si>
  <si>
    <t>FATHUR ROHMAN</t>
  </si>
  <si>
    <t>H. YADI MUSTOFA</t>
  </si>
  <si>
    <t>WARMO</t>
  </si>
  <si>
    <t>IRYANI MUARIFAH</t>
  </si>
  <si>
    <t>HARIYOKO</t>
  </si>
  <si>
    <t>MAHFUD SULAIMAN</t>
  </si>
  <si>
    <t>RUSDI</t>
  </si>
  <si>
    <t>UMBAR MULYADI</t>
  </si>
  <si>
    <t>MUHLIS</t>
  </si>
  <si>
    <t>MUSTOFA</t>
  </si>
  <si>
    <t>DEDI KURNIAWAN</t>
  </si>
  <si>
    <t>YONO, SE</t>
  </si>
  <si>
    <t>SAMSUL ARIFIN (PLT)</t>
  </si>
  <si>
    <t>MUKTAR EFENDI</t>
  </si>
  <si>
    <t>EVA DWI TAMARAL</t>
  </si>
  <si>
    <t>WANAB</t>
  </si>
  <si>
    <t>AFIF MAULANA MALIK</t>
  </si>
  <si>
    <t>DADANG SAIFUDIN</t>
  </si>
  <si>
    <t>PURNOMO</t>
  </si>
  <si>
    <t>SUPOYO,SH</t>
  </si>
  <si>
    <t>DIMAS BAGUS SETYOKO</t>
  </si>
  <si>
    <t>ANDIK YULIANTO</t>
  </si>
  <si>
    <t>PAIDI</t>
  </si>
  <si>
    <t>AGUS SUDARMAJI</t>
  </si>
  <si>
    <t>HARTINING WAHYU AGUSTINA</t>
  </si>
  <si>
    <t>AHMAD HARIADI</t>
  </si>
  <si>
    <t>MUHAMAD MULYONO</t>
  </si>
  <si>
    <t>SUHARTONO,SH</t>
  </si>
  <si>
    <t>MUHAMMAD AGUS EKO CAHYONO</t>
  </si>
  <si>
    <t>WARIJAN</t>
  </si>
  <si>
    <t>ERY INDRA IRAWAN</t>
  </si>
  <si>
    <t>ENDIK SUGIANTO</t>
  </si>
  <si>
    <t>IMAM GOZALI</t>
  </si>
  <si>
    <t>Tabel 6.1.4</t>
  </si>
  <si>
    <t>Banyaknya Perangkat Desa, BPD, dan LPM Menurut Desa di Kecamatan Pacet, 2022</t>
  </si>
  <si>
    <t>Table 6.1.4</t>
  </si>
  <si>
    <t>Number of Village Officials, BPD, and LPM by Villages in Pacet Sub District. 2022</t>
  </si>
  <si>
    <r>
      <rPr>
        <b/>
        <sz val="9"/>
        <color rgb="FF000000"/>
        <rFont val="Calibri"/>
      </rPr>
      <t xml:space="preserve">Desa/Kelurahan </t>
    </r>
    <r>
      <rPr>
        <sz val="9"/>
        <color rgb="FF000000"/>
        <rFont val="Calibri"/>
      </rPr>
      <t xml:space="preserve">                   </t>
    </r>
    <r>
      <rPr>
        <i/>
        <sz val="9"/>
        <color rgb="FF000000"/>
        <rFont val="Calibri"/>
      </rPr>
      <t>Villages/Urban Villages</t>
    </r>
  </si>
  <si>
    <r>
      <rPr>
        <b/>
        <sz val="9"/>
        <color rgb="FF000000"/>
        <rFont val="Calibri"/>
      </rPr>
      <t xml:space="preserve">Perangkat Desa                                                                  </t>
    </r>
    <r>
      <rPr>
        <i/>
        <sz val="9"/>
        <color rgb="FF000000"/>
        <rFont val="Calibri"/>
      </rPr>
      <t>Village Aparatus</t>
    </r>
  </si>
  <si>
    <r>
      <rPr>
        <b/>
        <sz val="9"/>
        <color rgb="FF000000"/>
        <rFont val="Calibri"/>
      </rPr>
      <t xml:space="preserve">BPD (Badan Pembangunan Daerah)                  </t>
    </r>
    <r>
      <rPr>
        <i/>
        <sz val="9"/>
        <color rgb="FF000000"/>
        <rFont val="Calibri"/>
      </rPr>
      <t>Regional Development Agency</t>
    </r>
  </si>
  <si>
    <r>
      <rPr>
        <b/>
        <sz val="9"/>
        <color rgb="FF000000"/>
        <rFont val="Calibri"/>
      </rPr>
      <t xml:space="preserve">LPM (Lembaga Pemberdayaan Masyarakat)                               </t>
    </r>
    <r>
      <rPr>
        <i/>
        <sz val="9"/>
        <color rgb="FF000000"/>
        <rFont val="Calibri"/>
      </rPr>
      <t>Community Empowerment Agency</t>
    </r>
  </si>
  <si>
    <r>
      <rPr>
        <b/>
        <sz val="9"/>
        <color rgb="FF000000"/>
        <rFont val="Calibri"/>
      </rPr>
      <t xml:space="preserve">PNS                                     </t>
    </r>
    <r>
      <rPr>
        <i/>
        <sz val="9"/>
        <color rgb="FF000000"/>
        <rFont val="Calibri"/>
      </rPr>
      <t>Civil Servant</t>
    </r>
  </si>
  <si>
    <r>
      <rPr>
        <b/>
        <sz val="9"/>
        <color rgb="FF000000"/>
        <rFont val="Calibri"/>
      </rPr>
      <t xml:space="preserve">Non PNS                             </t>
    </r>
    <r>
      <rPr>
        <b/>
        <i/>
        <sz val="9"/>
        <color rgb="FF000000"/>
        <rFont val="Calibri"/>
      </rPr>
      <t xml:space="preserve"> </t>
    </r>
    <r>
      <rPr>
        <i/>
        <sz val="9"/>
        <color rgb="FF000000"/>
        <rFont val="Calibri"/>
      </rPr>
      <t>Non Civil Servant</t>
    </r>
  </si>
  <si>
    <t>Tabel 6.1.5</t>
  </si>
  <si>
    <t>Banyaknya Rukun Warga (RW), Rukun Tetangga (RT), dan Dusun Menurut Desa di Kecamatan Pacet, 2022</t>
  </si>
  <si>
    <t>Table 6.1.5</t>
  </si>
  <si>
    <t>The Number of Hamlet, Neighbourhood, and Villages by Villages in Pacet Sub District. 2022</t>
  </si>
  <si>
    <r>
      <rPr>
        <b/>
        <sz val="9"/>
        <color rgb="FF000000"/>
        <rFont val="Calibri"/>
      </rPr>
      <t xml:space="preserve">Desa/Kelurahan </t>
    </r>
    <r>
      <rPr>
        <sz val="9"/>
        <color rgb="FF000000"/>
        <rFont val="Calibri"/>
      </rPr>
      <t xml:space="preserve">                   </t>
    </r>
    <r>
      <rPr>
        <i/>
        <sz val="9"/>
        <color rgb="FF000000"/>
        <rFont val="Calibri"/>
      </rPr>
      <t>Villages/Urban Villages</t>
    </r>
  </si>
  <si>
    <r>
      <rPr>
        <b/>
        <sz val="9"/>
        <color rgb="FF000000"/>
        <rFont val="Calibri"/>
      </rPr>
      <t>RW</t>
    </r>
    <r>
      <rPr>
        <sz val="9"/>
        <color rgb="FF000000"/>
        <rFont val="Calibri"/>
      </rPr>
      <t xml:space="preserve">                                                                                                                        </t>
    </r>
    <r>
      <rPr>
        <i/>
        <sz val="9"/>
        <color rgb="FF000000"/>
        <rFont val="Calibri"/>
      </rPr>
      <t xml:space="preserve"> Hamlet</t>
    </r>
  </si>
  <si>
    <r>
      <rPr>
        <b/>
        <sz val="9"/>
        <color rgb="FF000000"/>
        <rFont val="Calibri"/>
      </rPr>
      <t xml:space="preserve">RT </t>
    </r>
    <r>
      <rPr>
        <sz val="9"/>
        <color rgb="FF000000"/>
        <rFont val="Calibri"/>
      </rPr>
      <t xml:space="preserve">                                    </t>
    </r>
    <r>
      <rPr>
        <i/>
        <sz val="9"/>
        <color rgb="FF000000"/>
        <rFont val="Calibri"/>
      </rPr>
      <t>Neighbourhood</t>
    </r>
  </si>
  <si>
    <r>
      <rPr>
        <b/>
        <sz val="9"/>
        <color rgb="FF000000"/>
        <rFont val="Calibri"/>
      </rPr>
      <t>Dusun</t>
    </r>
    <r>
      <rPr>
        <sz val="9"/>
        <color rgb="FF000000"/>
        <rFont val="Calibri"/>
      </rPr>
      <t xml:space="preserve">                                                 </t>
    </r>
    <r>
      <rPr>
        <i/>
        <sz val="9"/>
        <color rgb="FF000000"/>
        <rFont val="Calibri"/>
      </rPr>
      <t>Village</t>
    </r>
  </si>
  <si>
    <t>Jumlah Penduduk per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</si>
</sst>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scheme val="minor"/>
    </font>
    <font>
      <b/>
      <sz val="12"/>
      <color rgb="FF000000"/>
      <name val="Calibri"/>
    </font>
    <font>
      <sz val="9"/>
      <color rgb="FF000000"/>
      <name val="Calibri"/>
    </font>
    <font>
      <i/>
      <sz val="12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b/>
      <sz val="9"/>
      <color rgb="FF000000"/>
      <name val="Calibri"/>
    </font>
    <font>
      <b/>
      <sz val="11"/>
      <color rgb="FF000000"/>
      <name val="Calibri"/>
    </font>
    <font>
      <sz val="11"/>
      <name val="Calibri"/>
    </font>
    <font>
      <i/>
      <sz val="9"/>
      <color rgb="FF000000"/>
      <name val="Calibri"/>
    </font>
    <font>
      <b/>
      <i/>
      <sz val="9"/>
      <color rgb="FF000000"/>
      <name val="Calibri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textRotation="90"/>
    </xf>
    <xf numFmtId="0" fontId="2" fillId="0" borderId="3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/>
    </xf>
    <xf numFmtId="0" fontId="2" fillId="0" borderId="5" xfId="0" quotePrefix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0" xfId="0" applyFont="1"/>
    <xf numFmtId="0" fontId="6" fillId="0" borderId="4" xfId="0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2" xfId="0" applyFont="1" applyBorder="1"/>
    <xf numFmtId="0" fontId="2" fillId="0" borderId="3" xfId="0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1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3</xdr:row>
      <xdr:rowOff>695325</xdr:rowOff>
    </xdr:from>
    <xdr:ext cx="285750" cy="1619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07888" y="3703800"/>
          <a:ext cx="2762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900"/>
            <a:buFont typeface="Arial"/>
            <a:buNone/>
          </a:pPr>
          <a:endParaRPr sz="900"/>
        </a:p>
      </xdr:txBody>
    </xdr:sp>
    <xdr:clientData fLocksWithSheet="0"/>
  </xdr:oneCellAnchor>
  <xdr:oneCellAnchor>
    <xdr:from>
      <xdr:col>2</xdr:col>
      <xdr:colOff>504825</xdr:colOff>
      <xdr:row>3</xdr:row>
      <xdr:rowOff>638175</xdr:rowOff>
    </xdr:from>
    <xdr:ext cx="352425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174550" y="3703800"/>
          <a:ext cx="3429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900"/>
            <a:buFont typeface="Arial"/>
            <a:buNone/>
          </a:pPr>
          <a:endParaRPr sz="9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D4CC2-3A69-4B00-A612-B471FD74C1B5}">
  <dimension ref="A1:X1000"/>
  <sheetViews>
    <sheetView tabSelected="1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B2" sqref="B2:D2"/>
    </sheetView>
  </sheetViews>
  <sheetFormatPr defaultColWidth="14.453125" defaultRowHeight="15" customHeight="1"/>
  <cols>
    <col min="1" max="1" width="24.7265625" customWidth="1"/>
    <col min="2" max="2" width="22.08984375" customWidth="1"/>
    <col min="3" max="3" width="23.26953125" customWidth="1"/>
    <col min="4" max="4" width="23.453125" customWidth="1"/>
    <col min="5" max="9" width="11.453125" customWidth="1"/>
    <col min="10" max="24" width="8.7265625" customWidth="1"/>
  </cols>
  <sheetData>
    <row r="1" spans="1:24" ht="36" customHeight="1">
      <c r="A1" s="1" t="s">
        <v>154</v>
      </c>
      <c r="B1" s="34" t="s">
        <v>227</v>
      </c>
      <c r="C1" s="35"/>
      <c r="D1" s="35"/>
      <c r="E1" s="20"/>
      <c r="F1" s="20"/>
      <c r="G1" s="20"/>
      <c r="H1" s="20"/>
      <c r="I1" s="2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3" customHeight="1">
      <c r="A2" s="3" t="s">
        <v>156</v>
      </c>
      <c r="B2" s="36"/>
      <c r="C2" s="35"/>
      <c r="D2" s="3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38.25" customHeight="1" thickTop="1" thickBot="1">
      <c r="A4" s="21" t="s">
        <v>4</v>
      </c>
      <c r="B4" s="28" t="s">
        <v>159</v>
      </c>
      <c r="C4" s="28" t="s">
        <v>160</v>
      </c>
      <c r="D4" s="7" t="s">
        <v>161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5" thickTop="1" thickBot="1">
      <c r="A5" s="7" t="s">
        <v>25</v>
      </c>
      <c r="B5" s="7" t="s">
        <v>26</v>
      </c>
      <c r="C5" s="7" t="s">
        <v>27</v>
      </c>
      <c r="D5" s="7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thickTop="1">
      <c r="A6" s="10" t="s">
        <v>5</v>
      </c>
      <c r="B6" s="11">
        <v>1982</v>
      </c>
      <c r="C6" s="12">
        <v>2012</v>
      </c>
      <c r="D6" s="12">
        <f>B6+C6</f>
        <v>3994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4.5">
      <c r="A7" s="15" t="s">
        <v>6</v>
      </c>
      <c r="B7" s="11">
        <v>1192</v>
      </c>
      <c r="C7" s="12">
        <v>1239</v>
      </c>
      <c r="D7" s="12">
        <f t="shared" ref="D7:D26" si="0">B7+C7</f>
        <v>2431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4.5">
      <c r="A8" s="15" t="s">
        <v>7</v>
      </c>
      <c r="B8" s="11">
        <v>1442</v>
      </c>
      <c r="C8" s="12">
        <v>1432</v>
      </c>
      <c r="D8" s="12">
        <f t="shared" si="0"/>
        <v>2874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4.5">
      <c r="A9" s="15" t="s">
        <v>8</v>
      </c>
      <c r="B9" s="11">
        <v>2370</v>
      </c>
      <c r="C9" s="12">
        <v>2385</v>
      </c>
      <c r="D9" s="12">
        <f t="shared" si="0"/>
        <v>4755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4.5">
      <c r="A10" s="15" t="s">
        <v>9</v>
      </c>
      <c r="B10" s="11">
        <v>3346</v>
      </c>
      <c r="C10" s="12">
        <v>3276</v>
      </c>
      <c r="D10" s="12">
        <f t="shared" si="0"/>
        <v>6622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4.5">
      <c r="A11" s="15" t="s">
        <v>10</v>
      </c>
      <c r="B11" s="11">
        <v>883</v>
      </c>
      <c r="C11" s="12">
        <v>838</v>
      </c>
      <c r="D11" s="12">
        <f t="shared" si="0"/>
        <v>1721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4.5">
      <c r="A12" s="15" t="s">
        <v>11</v>
      </c>
      <c r="B12" s="11">
        <v>1638</v>
      </c>
      <c r="C12" s="12">
        <v>1671</v>
      </c>
      <c r="D12" s="12">
        <f t="shared" si="0"/>
        <v>3309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4.5">
      <c r="A13" s="15" t="s">
        <v>12</v>
      </c>
      <c r="B13" s="11">
        <v>1704</v>
      </c>
      <c r="C13" s="12">
        <v>1627</v>
      </c>
      <c r="D13" s="12">
        <f t="shared" si="0"/>
        <v>3331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4.5">
      <c r="A14" s="15" t="s">
        <v>13</v>
      </c>
      <c r="B14" s="11">
        <v>424</v>
      </c>
      <c r="C14" s="12">
        <v>417</v>
      </c>
      <c r="D14" s="12">
        <f t="shared" si="0"/>
        <v>841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4.5">
      <c r="A15" s="15" t="s">
        <v>14</v>
      </c>
      <c r="B15" s="11">
        <v>974</v>
      </c>
      <c r="C15" s="12">
        <v>998</v>
      </c>
      <c r="D15" s="12">
        <f t="shared" si="0"/>
        <v>1972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4.5">
      <c r="A16" s="15" t="s">
        <v>15</v>
      </c>
      <c r="B16" s="11">
        <v>1232</v>
      </c>
      <c r="C16" s="12">
        <v>1201</v>
      </c>
      <c r="D16" s="12">
        <f t="shared" si="0"/>
        <v>2433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4.5">
      <c r="A17" s="15" t="s">
        <v>16</v>
      </c>
      <c r="B17" s="11">
        <v>666</v>
      </c>
      <c r="C17" s="12">
        <v>679</v>
      </c>
      <c r="D17" s="12">
        <f t="shared" si="0"/>
        <v>1345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5.75" customHeight="1">
      <c r="A18" s="15" t="s">
        <v>17</v>
      </c>
      <c r="B18" s="11">
        <v>1628</v>
      </c>
      <c r="C18" s="12">
        <v>1565</v>
      </c>
      <c r="D18" s="12">
        <f t="shared" si="0"/>
        <v>3193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5.75" customHeight="1">
      <c r="A19" s="15" t="s">
        <v>18</v>
      </c>
      <c r="B19" s="11">
        <v>2042</v>
      </c>
      <c r="C19" s="12">
        <v>2083</v>
      </c>
      <c r="D19" s="12">
        <f t="shared" si="0"/>
        <v>4125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 customHeight="1">
      <c r="A20" s="15" t="s">
        <v>19</v>
      </c>
      <c r="B20" s="11">
        <v>995</v>
      </c>
      <c r="C20" s="12">
        <v>1010</v>
      </c>
      <c r="D20" s="12">
        <f t="shared" si="0"/>
        <v>2005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5.75" customHeight="1">
      <c r="A21" s="15" t="s">
        <v>20</v>
      </c>
      <c r="B21" s="11">
        <v>2134</v>
      </c>
      <c r="C21" s="17">
        <v>2065</v>
      </c>
      <c r="D21" s="12">
        <f t="shared" si="0"/>
        <v>4199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5.75" customHeight="1">
      <c r="A22" s="15" t="s">
        <v>21</v>
      </c>
      <c r="B22" s="16">
        <v>1352</v>
      </c>
      <c r="C22" s="17">
        <v>1268</v>
      </c>
      <c r="D22" s="12">
        <f t="shared" si="0"/>
        <v>2620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5.75" customHeight="1">
      <c r="A23" s="15" t="s">
        <v>22</v>
      </c>
      <c r="B23" s="16">
        <v>1662</v>
      </c>
      <c r="C23" s="17">
        <v>1646</v>
      </c>
      <c r="D23" s="12">
        <f t="shared" si="0"/>
        <v>3308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5.75" customHeight="1">
      <c r="A24" s="15" t="s">
        <v>23</v>
      </c>
      <c r="B24" s="16">
        <v>1425</v>
      </c>
      <c r="C24" s="24">
        <v>1384</v>
      </c>
      <c r="D24" s="12">
        <f t="shared" si="0"/>
        <v>2809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5.75" customHeight="1">
      <c r="A25" s="15" t="s">
        <v>24</v>
      </c>
      <c r="B25" s="24">
        <v>1076</v>
      </c>
      <c r="C25" s="24">
        <v>1083</v>
      </c>
      <c r="D25" s="12">
        <f t="shared" si="0"/>
        <v>2159</v>
      </c>
    </row>
    <row r="26" spans="1:24" ht="15.75" customHeight="1">
      <c r="A26" s="19" t="s">
        <v>119</v>
      </c>
      <c r="B26" s="31">
        <f>SUM(B6:B25)</f>
        <v>30167</v>
      </c>
      <c r="C26" s="31">
        <f>SUM(C6:C25)</f>
        <v>29879</v>
      </c>
      <c r="D26" s="12">
        <f t="shared" si="0"/>
        <v>60046</v>
      </c>
    </row>
    <row r="27" spans="1:24" ht="15.75" customHeight="1"/>
    <row r="28" spans="1:24" ht="15.75" customHeight="1"/>
    <row r="29" spans="1:24" ht="15.75" customHeight="1"/>
    <row r="30" spans="1:24" ht="15.75" customHeight="1"/>
    <row r="31" spans="1:24" ht="15.75" customHeight="1"/>
    <row r="32" spans="1:2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B2:D2"/>
  </mergeCells>
  <pageMargins left="0.45" right="0.45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4.453125" defaultRowHeight="15" customHeight="1"/>
  <cols>
    <col min="1" max="1" width="22" customWidth="1"/>
    <col min="2" max="20" width="6.7265625" customWidth="1"/>
    <col min="21" max="21" width="6.54296875" customWidth="1"/>
    <col min="22" max="29" width="8.7265625" customWidth="1"/>
  </cols>
  <sheetData>
    <row r="1" spans="1:29" ht="18" customHeight="1">
      <c r="A1" s="1" t="s">
        <v>0</v>
      </c>
      <c r="B1" s="34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"/>
      <c r="V1" s="2"/>
      <c r="W1" s="2"/>
      <c r="X1" s="2"/>
      <c r="Y1" s="2"/>
      <c r="Z1" s="2"/>
      <c r="AA1" s="2"/>
      <c r="AB1" s="2"/>
      <c r="AC1" s="2"/>
    </row>
    <row r="2" spans="1:29" ht="16.5" customHeight="1">
      <c r="A2" s="3" t="s">
        <v>2</v>
      </c>
      <c r="B2" s="36" t="s">
        <v>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71.25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21</v>
      </c>
      <c r="S4" s="5" t="s">
        <v>22</v>
      </c>
      <c r="T4" s="5" t="s">
        <v>23</v>
      </c>
      <c r="U4" s="5" t="s">
        <v>24</v>
      </c>
      <c r="V4" s="2"/>
      <c r="W4" s="2"/>
      <c r="X4" s="2"/>
      <c r="Y4" s="2"/>
      <c r="Z4" s="2"/>
      <c r="AA4" s="2"/>
      <c r="AB4" s="2"/>
      <c r="AC4" s="2"/>
    </row>
    <row r="5" spans="1:29" ht="14.5">
      <c r="A5" s="6" t="s">
        <v>25</v>
      </c>
      <c r="B5" s="7" t="s">
        <v>26</v>
      </c>
      <c r="C5" s="7" t="s">
        <v>27</v>
      </c>
      <c r="D5" s="7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9" t="s">
        <v>34</v>
      </c>
      <c r="K5" s="9" t="s">
        <v>35</v>
      </c>
      <c r="L5" s="9" t="s">
        <v>36</v>
      </c>
      <c r="M5" s="9" t="s">
        <v>37</v>
      </c>
      <c r="N5" s="9" t="s">
        <v>38</v>
      </c>
      <c r="O5" s="9" t="s">
        <v>39</v>
      </c>
      <c r="P5" s="9" t="s">
        <v>40</v>
      </c>
      <c r="Q5" s="9" t="s">
        <v>41</v>
      </c>
      <c r="R5" s="9" t="s">
        <v>42</v>
      </c>
      <c r="S5" s="9" t="s">
        <v>43</v>
      </c>
      <c r="T5" s="9" t="s">
        <v>44</v>
      </c>
      <c r="U5" s="9" t="s">
        <v>45</v>
      </c>
      <c r="V5" s="2"/>
      <c r="W5" s="2"/>
      <c r="X5" s="2"/>
      <c r="Y5" s="2"/>
      <c r="Z5" s="2"/>
      <c r="AA5" s="2"/>
      <c r="AB5" s="2"/>
      <c r="AC5" s="2"/>
    </row>
    <row r="6" spans="1:29" ht="19.5" customHeight="1">
      <c r="A6" s="10" t="s">
        <v>5</v>
      </c>
      <c r="B6" s="11">
        <v>0</v>
      </c>
      <c r="C6" s="12" t="s">
        <v>46</v>
      </c>
      <c r="D6" s="12" t="s">
        <v>47</v>
      </c>
      <c r="E6" s="13" t="s">
        <v>48</v>
      </c>
      <c r="F6" s="13" t="s">
        <v>49</v>
      </c>
      <c r="G6" s="13" t="s">
        <v>50</v>
      </c>
      <c r="H6" s="13" t="s">
        <v>51</v>
      </c>
      <c r="I6" s="13" t="s">
        <v>52</v>
      </c>
      <c r="J6" s="13" t="s">
        <v>53</v>
      </c>
      <c r="K6" s="13" t="s">
        <v>54</v>
      </c>
      <c r="L6" s="13" t="s">
        <v>55</v>
      </c>
      <c r="M6" s="13" t="s">
        <v>56</v>
      </c>
      <c r="N6" s="13" t="s">
        <v>57</v>
      </c>
      <c r="O6" s="13" t="s">
        <v>58</v>
      </c>
      <c r="P6" s="13" t="s">
        <v>59</v>
      </c>
      <c r="Q6" s="13">
        <v>6</v>
      </c>
      <c r="R6" s="13" t="s">
        <v>60</v>
      </c>
      <c r="S6" s="13">
        <v>12</v>
      </c>
      <c r="T6" s="13">
        <v>12</v>
      </c>
      <c r="U6" s="13" t="s">
        <v>61</v>
      </c>
      <c r="V6" s="14"/>
      <c r="W6" s="14"/>
      <c r="X6" s="14"/>
      <c r="Y6" s="14"/>
      <c r="Z6" s="14"/>
      <c r="AA6" s="14"/>
      <c r="AB6" s="14"/>
      <c r="AC6" s="14"/>
    </row>
    <row r="7" spans="1:29" ht="19.5" customHeight="1">
      <c r="A7" s="15" t="s">
        <v>6</v>
      </c>
      <c r="B7" s="11">
        <v>4</v>
      </c>
      <c r="C7" s="12">
        <v>0</v>
      </c>
      <c r="D7" s="12" t="s">
        <v>62</v>
      </c>
      <c r="E7" s="12" t="s">
        <v>63</v>
      </c>
      <c r="F7" s="12" t="s">
        <v>64</v>
      </c>
      <c r="G7" s="12" t="s">
        <v>53</v>
      </c>
      <c r="H7" s="12" t="s">
        <v>65</v>
      </c>
      <c r="I7" s="12">
        <v>11</v>
      </c>
      <c r="J7" s="12">
        <v>13</v>
      </c>
      <c r="K7" s="12">
        <v>14</v>
      </c>
      <c r="L7" s="12">
        <v>11</v>
      </c>
      <c r="M7" s="12">
        <v>12</v>
      </c>
      <c r="N7" s="12">
        <v>12</v>
      </c>
      <c r="O7" s="12" t="s">
        <v>66</v>
      </c>
      <c r="P7" s="12" t="s">
        <v>67</v>
      </c>
      <c r="Q7" s="12">
        <v>11</v>
      </c>
      <c r="R7" s="12" t="s">
        <v>61</v>
      </c>
      <c r="S7" s="12">
        <v>10</v>
      </c>
      <c r="T7" s="12" t="s">
        <v>60</v>
      </c>
      <c r="U7" s="12" t="s">
        <v>68</v>
      </c>
      <c r="V7" s="14"/>
      <c r="W7" s="14"/>
      <c r="X7" s="14"/>
      <c r="Y7" s="14"/>
      <c r="Z7" s="14"/>
      <c r="AA7" s="14"/>
      <c r="AB7" s="14"/>
      <c r="AC7" s="14"/>
    </row>
    <row r="8" spans="1:29" ht="19.5" customHeight="1">
      <c r="A8" s="15" t="s">
        <v>7</v>
      </c>
      <c r="B8" s="11">
        <v>1</v>
      </c>
      <c r="C8" s="12" t="s">
        <v>69</v>
      </c>
      <c r="D8" s="12">
        <v>0</v>
      </c>
      <c r="E8" s="12" t="s">
        <v>70</v>
      </c>
      <c r="F8" s="12" t="s">
        <v>71</v>
      </c>
      <c r="G8" s="12">
        <v>5</v>
      </c>
      <c r="H8" s="12">
        <v>5</v>
      </c>
      <c r="I8" s="12">
        <v>7</v>
      </c>
      <c r="J8" s="12" t="s">
        <v>72</v>
      </c>
      <c r="K8" s="12">
        <v>10</v>
      </c>
      <c r="L8" s="12">
        <v>11</v>
      </c>
      <c r="M8" s="12">
        <v>11</v>
      </c>
      <c r="N8" s="12">
        <v>10</v>
      </c>
      <c r="O8" s="12">
        <v>2</v>
      </c>
      <c r="P8" s="12">
        <v>2</v>
      </c>
      <c r="Q8" s="12" t="s">
        <v>70</v>
      </c>
      <c r="R8" s="12">
        <v>5</v>
      </c>
      <c r="S8" s="12">
        <v>5</v>
      </c>
      <c r="T8" s="12">
        <v>6</v>
      </c>
      <c r="U8" s="12">
        <v>4</v>
      </c>
      <c r="V8" s="14"/>
      <c r="W8" s="14"/>
      <c r="X8" s="14"/>
      <c r="Y8" s="14"/>
      <c r="Z8" s="14"/>
      <c r="AA8" s="14"/>
      <c r="AB8" s="14"/>
      <c r="AC8" s="14"/>
    </row>
    <row r="9" spans="1:29" ht="19.5" customHeight="1">
      <c r="A9" s="15" t="s">
        <v>8</v>
      </c>
      <c r="B9" s="11" t="s">
        <v>73</v>
      </c>
      <c r="C9" s="12" t="s">
        <v>74</v>
      </c>
      <c r="D9" s="12">
        <v>3</v>
      </c>
      <c r="E9" s="12">
        <v>0</v>
      </c>
      <c r="F9" s="12" t="s">
        <v>75</v>
      </c>
      <c r="G9" s="12" t="s">
        <v>76</v>
      </c>
      <c r="H9" s="12" t="s">
        <v>58</v>
      </c>
      <c r="I9" s="12" t="s">
        <v>77</v>
      </c>
      <c r="J9" s="12" t="s">
        <v>68</v>
      </c>
      <c r="K9" s="12">
        <v>11</v>
      </c>
      <c r="L9" s="12" t="s">
        <v>78</v>
      </c>
      <c r="M9" s="12" t="s">
        <v>55</v>
      </c>
      <c r="N9" s="12">
        <v>7</v>
      </c>
      <c r="O9" s="12" t="s">
        <v>79</v>
      </c>
      <c r="P9" s="12">
        <v>6</v>
      </c>
      <c r="Q9" s="12">
        <v>6</v>
      </c>
      <c r="R9" s="12">
        <v>9</v>
      </c>
      <c r="S9" s="12" t="s">
        <v>61</v>
      </c>
      <c r="T9" s="12">
        <v>10</v>
      </c>
      <c r="U9" s="12" t="s">
        <v>80</v>
      </c>
      <c r="V9" s="14"/>
      <c r="W9" s="14"/>
      <c r="X9" s="14"/>
      <c r="Y9" s="14"/>
      <c r="Z9" s="14"/>
      <c r="AA9" s="14"/>
      <c r="AB9" s="14"/>
      <c r="AC9" s="14"/>
    </row>
    <row r="10" spans="1:29" ht="19.5" customHeight="1">
      <c r="A10" s="15" t="s">
        <v>9</v>
      </c>
      <c r="B10" s="11">
        <v>2</v>
      </c>
      <c r="C10" s="12">
        <v>4</v>
      </c>
      <c r="D10" s="12">
        <v>3</v>
      </c>
      <c r="E10" s="12">
        <v>1</v>
      </c>
      <c r="F10" s="12">
        <v>0</v>
      </c>
      <c r="G10" s="12" t="s">
        <v>70</v>
      </c>
      <c r="H10" s="12">
        <v>3</v>
      </c>
      <c r="I10" s="12">
        <v>4</v>
      </c>
      <c r="J10" s="12">
        <v>5</v>
      </c>
      <c r="K10" s="12">
        <v>6</v>
      </c>
      <c r="L10" s="12">
        <v>7</v>
      </c>
      <c r="M10" s="12">
        <v>9</v>
      </c>
      <c r="N10" s="12">
        <v>8</v>
      </c>
      <c r="O10" s="12">
        <v>2</v>
      </c>
      <c r="P10" s="12">
        <v>5</v>
      </c>
      <c r="Q10" s="12">
        <v>4</v>
      </c>
      <c r="R10" s="12">
        <v>8</v>
      </c>
      <c r="S10" s="12">
        <v>9</v>
      </c>
      <c r="T10" s="12">
        <v>9</v>
      </c>
      <c r="U10" s="12">
        <v>7</v>
      </c>
      <c r="V10" s="14"/>
      <c r="W10" s="14"/>
      <c r="X10" s="14"/>
      <c r="Y10" s="14"/>
      <c r="Z10" s="14"/>
      <c r="AA10" s="14"/>
      <c r="AB10" s="14"/>
      <c r="AC10" s="14"/>
    </row>
    <row r="11" spans="1:29" ht="19.5" customHeight="1">
      <c r="A11" s="15" t="s">
        <v>10</v>
      </c>
      <c r="B11" s="11">
        <v>5</v>
      </c>
      <c r="C11" s="12">
        <v>7</v>
      </c>
      <c r="D11" s="12">
        <v>6</v>
      </c>
      <c r="E11" s="12" t="s">
        <v>70</v>
      </c>
      <c r="F11" s="12">
        <v>2</v>
      </c>
      <c r="G11" s="12">
        <v>0</v>
      </c>
      <c r="H11" s="12">
        <v>3</v>
      </c>
      <c r="I11" s="12" t="s">
        <v>71</v>
      </c>
      <c r="J11" s="12" t="s">
        <v>81</v>
      </c>
      <c r="K11" s="12" t="s">
        <v>64</v>
      </c>
      <c r="L11" s="12" t="s">
        <v>68</v>
      </c>
      <c r="M11" s="12" t="s">
        <v>72</v>
      </c>
      <c r="N11" s="12">
        <v>6</v>
      </c>
      <c r="O11" s="12" t="s">
        <v>81</v>
      </c>
      <c r="P11" s="12">
        <v>7</v>
      </c>
      <c r="Q11" s="12">
        <v>6</v>
      </c>
      <c r="R11" s="12">
        <v>9</v>
      </c>
      <c r="S11" s="12">
        <v>10</v>
      </c>
      <c r="T11" s="12">
        <v>11</v>
      </c>
      <c r="U11" s="12">
        <v>8</v>
      </c>
      <c r="V11" s="14"/>
      <c r="W11" s="14"/>
      <c r="X11" s="14"/>
      <c r="Y11" s="14"/>
      <c r="Z11" s="14"/>
      <c r="AA11" s="14"/>
      <c r="AB11" s="14"/>
      <c r="AC11" s="14"/>
    </row>
    <row r="12" spans="1:29" ht="19.5" customHeight="1">
      <c r="A12" s="15" t="s">
        <v>11</v>
      </c>
      <c r="B12" s="11" t="s">
        <v>74</v>
      </c>
      <c r="C12" s="12" t="s">
        <v>82</v>
      </c>
      <c r="D12" s="12" t="s">
        <v>83</v>
      </c>
      <c r="E12" s="12" t="s">
        <v>84</v>
      </c>
      <c r="F12" s="12" t="s">
        <v>70</v>
      </c>
      <c r="G12" s="12" t="s">
        <v>85</v>
      </c>
      <c r="H12" s="12">
        <v>0</v>
      </c>
      <c r="I12" s="12" t="s">
        <v>86</v>
      </c>
      <c r="J12" s="12">
        <v>6</v>
      </c>
      <c r="K12" s="12">
        <v>5</v>
      </c>
      <c r="L12" s="12" t="s">
        <v>46</v>
      </c>
      <c r="M12" s="12" t="s">
        <v>87</v>
      </c>
      <c r="N12" s="12" t="s">
        <v>46</v>
      </c>
      <c r="O12" s="12" t="s">
        <v>88</v>
      </c>
      <c r="P12" s="12" t="s">
        <v>89</v>
      </c>
      <c r="Q12" s="12" t="s">
        <v>63</v>
      </c>
      <c r="R12" s="12" t="s">
        <v>89</v>
      </c>
      <c r="S12" s="12" t="s">
        <v>52</v>
      </c>
      <c r="T12" s="12">
        <v>10</v>
      </c>
      <c r="U12" s="12" t="s">
        <v>90</v>
      </c>
      <c r="V12" s="14"/>
      <c r="W12" s="14"/>
      <c r="X12" s="14"/>
      <c r="Y12" s="14"/>
      <c r="Z12" s="14"/>
      <c r="AA12" s="14"/>
      <c r="AB12" s="14"/>
      <c r="AC12" s="14"/>
    </row>
    <row r="13" spans="1:29" ht="19.5" customHeight="1">
      <c r="A13" s="15" t="s">
        <v>12</v>
      </c>
      <c r="B13" s="11" t="s">
        <v>91</v>
      </c>
      <c r="C13" s="12">
        <v>11</v>
      </c>
      <c r="D13" s="12" t="s">
        <v>82</v>
      </c>
      <c r="E13" s="12" t="s">
        <v>92</v>
      </c>
      <c r="F13" s="12">
        <v>4</v>
      </c>
      <c r="G13" s="12">
        <v>6</v>
      </c>
      <c r="H13" s="12">
        <v>3</v>
      </c>
      <c r="I13" s="12">
        <v>0</v>
      </c>
      <c r="J13" s="12" t="s">
        <v>73</v>
      </c>
      <c r="K13" s="12">
        <v>5</v>
      </c>
      <c r="L13" s="12" t="s">
        <v>74</v>
      </c>
      <c r="M13" s="12" t="s">
        <v>93</v>
      </c>
      <c r="N13" s="12" t="s">
        <v>80</v>
      </c>
      <c r="O13" s="12" t="s">
        <v>78</v>
      </c>
      <c r="P13" s="12" t="s">
        <v>93</v>
      </c>
      <c r="Q13" s="12" t="s">
        <v>61</v>
      </c>
      <c r="R13" s="12">
        <v>11</v>
      </c>
      <c r="S13" s="12">
        <v>11</v>
      </c>
      <c r="T13" s="12">
        <v>15</v>
      </c>
      <c r="U13" s="12">
        <v>11</v>
      </c>
      <c r="V13" s="14"/>
      <c r="W13" s="14"/>
      <c r="X13" s="14"/>
      <c r="Y13" s="14"/>
      <c r="Z13" s="14"/>
      <c r="AA13" s="14"/>
      <c r="AB13" s="14"/>
      <c r="AC13" s="14"/>
    </row>
    <row r="14" spans="1:29" ht="19.5" customHeight="1">
      <c r="A14" s="15" t="s">
        <v>13</v>
      </c>
      <c r="B14" s="11">
        <v>10</v>
      </c>
      <c r="C14" s="12">
        <v>12</v>
      </c>
      <c r="D14" s="12">
        <v>10</v>
      </c>
      <c r="E14" s="12" t="s">
        <v>68</v>
      </c>
      <c r="F14" s="12">
        <v>6</v>
      </c>
      <c r="G14" s="12" t="s">
        <v>68</v>
      </c>
      <c r="H14" s="12">
        <v>5</v>
      </c>
      <c r="I14" s="12">
        <v>1</v>
      </c>
      <c r="J14" s="12">
        <v>0</v>
      </c>
      <c r="K14" s="12">
        <v>1</v>
      </c>
      <c r="L14" s="12" t="s">
        <v>81</v>
      </c>
      <c r="M14" s="12" t="s">
        <v>64</v>
      </c>
      <c r="N14" s="12" t="s">
        <v>64</v>
      </c>
      <c r="O14" s="12">
        <v>8</v>
      </c>
      <c r="P14" s="12">
        <v>11</v>
      </c>
      <c r="Q14" s="12">
        <v>10</v>
      </c>
      <c r="R14" s="12">
        <v>9</v>
      </c>
      <c r="S14" s="12">
        <v>9</v>
      </c>
      <c r="T14" s="12" t="s">
        <v>94</v>
      </c>
      <c r="U14" s="12">
        <v>10</v>
      </c>
      <c r="V14" s="14"/>
      <c r="W14" s="14"/>
      <c r="X14" s="14"/>
      <c r="Y14" s="14"/>
      <c r="Z14" s="14"/>
      <c r="AA14" s="14"/>
      <c r="AB14" s="14"/>
      <c r="AC14" s="14"/>
    </row>
    <row r="15" spans="1:29" ht="19.5" customHeight="1">
      <c r="A15" s="15" t="s">
        <v>14</v>
      </c>
      <c r="B15" s="11">
        <v>14</v>
      </c>
      <c r="C15" s="12">
        <v>16</v>
      </c>
      <c r="D15" s="12">
        <v>17</v>
      </c>
      <c r="E15" s="12">
        <v>13</v>
      </c>
      <c r="F15" s="12">
        <v>12</v>
      </c>
      <c r="G15" s="12">
        <v>14</v>
      </c>
      <c r="H15" s="12">
        <v>4</v>
      </c>
      <c r="I15" s="12">
        <v>4</v>
      </c>
      <c r="J15" s="12">
        <v>2</v>
      </c>
      <c r="K15" s="12">
        <v>0</v>
      </c>
      <c r="L15" s="12">
        <v>2</v>
      </c>
      <c r="M15" s="12">
        <v>3</v>
      </c>
      <c r="N15" s="12">
        <v>4</v>
      </c>
      <c r="O15" s="12">
        <v>7</v>
      </c>
      <c r="P15" s="12">
        <v>18</v>
      </c>
      <c r="Q15" s="12">
        <v>10</v>
      </c>
      <c r="R15" s="12">
        <v>6</v>
      </c>
      <c r="S15" s="12">
        <v>6</v>
      </c>
      <c r="T15" s="12">
        <v>8</v>
      </c>
      <c r="U15" s="12">
        <v>8</v>
      </c>
      <c r="V15" s="14"/>
      <c r="W15" s="14"/>
      <c r="X15" s="14"/>
      <c r="Y15" s="14"/>
      <c r="Z15" s="14"/>
      <c r="AA15" s="14"/>
      <c r="AB15" s="14"/>
      <c r="AC15" s="14"/>
    </row>
    <row r="16" spans="1:29" ht="19.5" customHeight="1">
      <c r="A16" s="15" t="s">
        <v>15</v>
      </c>
      <c r="B16" s="11">
        <v>8</v>
      </c>
      <c r="C16" s="12">
        <v>11</v>
      </c>
      <c r="D16" s="12" t="s">
        <v>91</v>
      </c>
      <c r="E16" s="12">
        <v>5</v>
      </c>
      <c r="F16" s="12" t="s">
        <v>95</v>
      </c>
      <c r="G16" s="12">
        <v>5</v>
      </c>
      <c r="H16" s="12">
        <v>3</v>
      </c>
      <c r="I16" s="12" t="s">
        <v>96</v>
      </c>
      <c r="J16" s="12" t="s">
        <v>71</v>
      </c>
      <c r="K16" s="12">
        <v>2</v>
      </c>
      <c r="L16" s="12">
        <v>0</v>
      </c>
      <c r="M16" s="12" t="s">
        <v>79</v>
      </c>
      <c r="N16" s="12" t="s">
        <v>79</v>
      </c>
      <c r="O16" s="12" t="s">
        <v>87</v>
      </c>
      <c r="P16" s="12">
        <v>11</v>
      </c>
      <c r="Q16" s="12" t="s">
        <v>97</v>
      </c>
      <c r="R16" s="12">
        <v>5</v>
      </c>
      <c r="S16" s="12">
        <v>5</v>
      </c>
      <c r="T16" s="12">
        <v>9</v>
      </c>
      <c r="U16" s="12">
        <v>7</v>
      </c>
      <c r="V16" s="14"/>
      <c r="W16" s="14"/>
      <c r="X16" s="14"/>
      <c r="Y16" s="14"/>
      <c r="Z16" s="14"/>
      <c r="AA16" s="14"/>
      <c r="AB16" s="14"/>
      <c r="AC16" s="14"/>
    </row>
    <row r="17" spans="1:29" ht="19.5" customHeight="1">
      <c r="A17" s="15" t="s">
        <v>16</v>
      </c>
      <c r="B17" s="11" t="s">
        <v>61</v>
      </c>
      <c r="C17" s="12">
        <v>13</v>
      </c>
      <c r="D17" s="12">
        <v>11</v>
      </c>
      <c r="E17" s="12" t="s">
        <v>98</v>
      </c>
      <c r="F17" s="12" t="s">
        <v>64</v>
      </c>
      <c r="G17" s="12" t="s">
        <v>82</v>
      </c>
      <c r="H17" s="12" t="s">
        <v>95</v>
      </c>
      <c r="I17" s="12" t="s">
        <v>53</v>
      </c>
      <c r="J17" s="12" t="s">
        <v>89</v>
      </c>
      <c r="K17" s="12" t="s">
        <v>67</v>
      </c>
      <c r="L17" s="12" t="s">
        <v>99</v>
      </c>
      <c r="M17" s="12">
        <v>0</v>
      </c>
      <c r="N17" s="12">
        <v>1</v>
      </c>
      <c r="O17" s="12" t="s">
        <v>100</v>
      </c>
      <c r="P17" s="12" t="s">
        <v>82</v>
      </c>
      <c r="Q17" s="12" t="s">
        <v>66</v>
      </c>
      <c r="R17" s="12" t="s">
        <v>101</v>
      </c>
      <c r="S17" s="12" t="s">
        <v>84</v>
      </c>
      <c r="T17" s="12" t="s">
        <v>57</v>
      </c>
      <c r="U17" s="12" t="s">
        <v>102</v>
      </c>
      <c r="V17" s="14"/>
      <c r="W17" s="14"/>
      <c r="X17" s="14"/>
      <c r="Y17" s="14"/>
      <c r="Z17" s="14"/>
      <c r="AA17" s="14"/>
      <c r="AB17" s="14"/>
      <c r="AC17" s="14"/>
    </row>
    <row r="18" spans="1:29" ht="19.5" customHeight="1">
      <c r="A18" s="15" t="s">
        <v>17</v>
      </c>
      <c r="B18" s="11" t="s">
        <v>53</v>
      </c>
      <c r="C18" s="12">
        <v>12</v>
      </c>
      <c r="D18" s="12" t="s">
        <v>103</v>
      </c>
      <c r="E18" s="12">
        <v>9</v>
      </c>
      <c r="F18" s="12" t="s">
        <v>100</v>
      </c>
      <c r="G18" s="12" t="s">
        <v>72</v>
      </c>
      <c r="H18" s="12">
        <v>10</v>
      </c>
      <c r="I18" s="12" t="s">
        <v>104</v>
      </c>
      <c r="J18" s="12" t="s">
        <v>78</v>
      </c>
      <c r="K18" s="12" t="s">
        <v>46</v>
      </c>
      <c r="L18" s="12">
        <v>10</v>
      </c>
      <c r="M18" s="12">
        <v>10</v>
      </c>
      <c r="N18" s="12">
        <v>0</v>
      </c>
      <c r="O18" s="12">
        <v>10</v>
      </c>
      <c r="P18" s="12" t="s">
        <v>57</v>
      </c>
      <c r="Q18" s="12" t="s">
        <v>78</v>
      </c>
      <c r="R18" s="12">
        <v>10</v>
      </c>
      <c r="S18" s="12">
        <v>10</v>
      </c>
      <c r="T18" s="12" t="s">
        <v>105</v>
      </c>
      <c r="U18" s="12">
        <v>4</v>
      </c>
      <c r="V18" s="14"/>
      <c r="W18" s="14"/>
      <c r="X18" s="14"/>
      <c r="Y18" s="14"/>
      <c r="Z18" s="14"/>
      <c r="AA18" s="14"/>
      <c r="AB18" s="14"/>
      <c r="AC18" s="14"/>
    </row>
    <row r="19" spans="1:29" ht="19.5" customHeight="1">
      <c r="A19" s="15" t="s">
        <v>18</v>
      </c>
      <c r="B19" s="11" t="s">
        <v>106</v>
      </c>
      <c r="C19" s="12" t="s">
        <v>77</v>
      </c>
      <c r="D19" s="12" t="s">
        <v>96</v>
      </c>
      <c r="E19" s="12">
        <v>4</v>
      </c>
      <c r="F19" s="12" t="s">
        <v>96</v>
      </c>
      <c r="G19" s="12" t="s">
        <v>81</v>
      </c>
      <c r="H19" s="12" t="s">
        <v>81</v>
      </c>
      <c r="I19" s="12" t="s">
        <v>100</v>
      </c>
      <c r="J19" s="12" t="s">
        <v>90</v>
      </c>
      <c r="K19" s="12">
        <v>8</v>
      </c>
      <c r="L19" s="12" t="s">
        <v>87</v>
      </c>
      <c r="M19" s="12" t="s">
        <v>107</v>
      </c>
      <c r="N19" s="12">
        <v>3</v>
      </c>
      <c r="O19" s="12">
        <v>0</v>
      </c>
      <c r="P19" s="12" t="s">
        <v>99</v>
      </c>
      <c r="Q19" s="12" t="s">
        <v>70</v>
      </c>
      <c r="R19" s="12" t="s">
        <v>81</v>
      </c>
      <c r="S19" s="12" t="s">
        <v>108</v>
      </c>
      <c r="T19" s="12" t="s">
        <v>109</v>
      </c>
      <c r="U19" s="12" t="s">
        <v>95</v>
      </c>
      <c r="V19" s="14"/>
      <c r="W19" s="14"/>
      <c r="X19" s="14"/>
      <c r="Y19" s="14"/>
      <c r="Z19" s="14"/>
      <c r="AA19" s="14"/>
      <c r="AB19" s="14"/>
      <c r="AC19" s="14"/>
    </row>
    <row r="20" spans="1:29" ht="19.5" customHeight="1">
      <c r="A20" s="15" t="s">
        <v>19</v>
      </c>
      <c r="B20" s="11">
        <v>6</v>
      </c>
      <c r="C20" s="12">
        <v>5</v>
      </c>
      <c r="D20" s="12">
        <v>5</v>
      </c>
      <c r="E20" s="12">
        <v>9</v>
      </c>
      <c r="F20" s="12">
        <v>10</v>
      </c>
      <c r="G20" s="12">
        <v>14</v>
      </c>
      <c r="H20" s="12">
        <v>16</v>
      </c>
      <c r="I20" s="12">
        <v>21</v>
      </c>
      <c r="J20" s="12">
        <v>26</v>
      </c>
      <c r="K20" s="12">
        <v>24</v>
      </c>
      <c r="L20" s="12">
        <v>20</v>
      </c>
      <c r="M20" s="12">
        <v>19</v>
      </c>
      <c r="N20" s="12">
        <v>14</v>
      </c>
      <c r="O20" s="12">
        <v>4</v>
      </c>
      <c r="P20" s="12">
        <v>0</v>
      </c>
      <c r="Q20" s="12">
        <v>3</v>
      </c>
      <c r="R20" s="12">
        <v>9</v>
      </c>
      <c r="S20" s="12">
        <v>13</v>
      </c>
      <c r="T20" s="12">
        <v>12</v>
      </c>
      <c r="U20" s="12">
        <v>6</v>
      </c>
      <c r="V20" s="14"/>
      <c r="W20" s="14"/>
      <c r="X20" s="14"/>
      <c r="Y20" s="14"/>
      <c r="Z20" s="14"/>
      <c r="AA20" s="14"/>
      <c r="AB20" s="14"/>
      <c r="AC20" s="14"/>
    </row>
    <row r="21" spans="1:29" ht="19.5" customHeight="1">
      <c r="A21" s="15" t="s">
        <v>20</v>
      </c>
      <c r="B21" s="11" t="s">
        <v>68</v>
      </c>
      <c r="C21" s="12" t="s">
        <v>77</v>
      </c>
      <c r="D21" s="12" t="s">
        <v>110</v>
      </c>
      <c r="E21" s="12" t="s">
        <v>68</v>
      </c>
      <c r="F21" s="12" t="s">
        <v>111</v>
      </c>
      <c r="G21" s="12" t="s">
        <v>66</v>
      </c>
      <c r="H21" s="12" t="s">
        <v>92</v>
      </c>
      <c r="I21" s="12" t="s">
        <v>97</v>
      </c>
      <c r="J21" s="12">
        <v>11</v>
      </c>
      <c r="K21" s="12">
        <v>11</v>
      </c>
      <c r="L21" s="12" t="s">
        <v>82</v>
      </c>
      <c r="M21" s="12">
        <v>11</v>
      </c>
      <c r="N21" s="12" t="s">
        <v>74</v>
      </c>
      <c r="O21" s="12">
        <v>3</v>
      </c>
      <c r="P21" s="12" t="s">
        <v>88</v>
      </c>
      <c r="Q21" s="12">
        <v>0</v>
      </c>
      <c r="R21" s="12" t="s">
        <v>76</v>
      </c>
      <c r="S21" s="12" t="s">
        <v>111</v>
      </c>
      <c r="T21" s="12">
        <v>8</v>
      </c>
      <c r="U21" s="12" t="s">
        <v>48</v>
      </c>
      <c r="V21" s="14"/>
      <c r="W21" s="14"/>
      <c r="X21" s="14"/>
      <c r="Y21" s="14"/>
      <c r="Z21" s="14"/>
      <c r="AA21" s="14"/>
      <c r="AB21" s="14"/>
      <c r="AC21" s="14"/>
    </row>
    <row r="22" spans="1:29" ht="19.5" customHeight="1">
      <c r="A22" s="15" t="s">
        <v>21</v>
      </c>
      <c r="B22" s="16" t="s">
        <v>93</v>
      </c>
      <c r="C22" s="17" t="s">
        <v>80</v>
      </c>
      <c r="D22" s="17" t="s">
        <v>55</v>
      </c>
      <c r="E22" s="12">
        <v>9</v>
      </c>
      <c r="F22" s="12" t="s">
        <v>109</v>
      </c>
      <c r="G22" s="12" t="s">
        <v>112</v>
      </c>
      <c r="H22" s="12" t="s">
        <v>83</v>
      </c>
      <c r="I22" s="12" t="s">
        <v>113</v>
      </c>
      <c r="J22" s="12" t="s">
        <v>65</v>
      </c>
      <c r="K22" s="12" t="s">
        <v>100</v>
      </c>
      <c r="L22" s="12" t="s">
        <v>63</v>
      </c>
      <c r="M22" s="12" t="s">
        <v>110</v>
      </c>
      <c r="N22" s="12" t="s">
        <v>67</v>
      </c>
      <c r="O22" s="12" t="s">
        <v>105</v>
      </c>
      <c r="P22" s="12" t="s">
        <v>51</v>
      </c>
      <c r="Q22" s="12" t="s">
        <v>67</v>
      </c>
      <c r="R22" s="12">
        <v>0</v>
      </c>
      <c r="S22" s="12" t="s">
        <v>69</v>
      </c>
      <c r="T22" s="12" t="s">
        <v>96</v>
      </c>
      <c r="U22" s="12" t="s">
        <v>114</v>
      </c>
      <c r="V22" s="14"/>
      <c r="W22" s="14"/>
      <c r="X22" s="14"/>
      <c r="Y22" s="14"/>
      <c r="Z22" s="14"/>
      <c r="AA22" s="14"/>
      <c r="AB22" s="14"/>
      <c r="AC22" s="14"/>
    </row>
    <row r="23" spans="1:29" ht="19.5" customHeight="1">
      <c r="A23" s="15" t="s">
        <v>22</v>
      </c>
      <c r="B23" s="16">
        <v>12</v>
      </c>
      <c r="C23" s="17">
        <v>11</v>
      </c>
      <c r="D23" s="17" t="s">
        <v>90</v>
      </c>
      <c r="E23" s="12">
        <v>12</v>
      </c>
      <c r="F23" s="12" t="s">
        <v>93</v>
      </c>
      <c r="G23" s="12">
        <v>12</v>
      </c>
      <c r="H23" s="12" t="s">
        <v>78</v>
      </c>
      <c r="I23" s="12" t="s">
        <v>60</v>
      </c>
      <c r="J23" s="12">
        <v>8</v>
      </c>
      <c r="K23" s="12" t="s">
        <v>77</v>
      </c>
      <c r="L23" s="12" t="s">
        <v>50</v>
      </c>
      <c r="M23" s="12" t="s">
        <v>86</v>
      </c>
      <c r="N23" s="12">
        <v>3</v>
      </c>
      <c r="O23" s="12" t="s">
        <v>66</v>
      </c>
      <c r="P23" s="12" t="s">
        <v>78</v>
      </c>
      <c r="Q23" s="12" t="s">
        <v>51</v>
      </c>
      <c r="R23" s="12" t="s">
        <v>75</v>
      </c>
      <c r="S23" s="12">
        <v>0</v>
      </c>
      <c r="T23" s="12" t="s">
        <v>76</v>
      </c>
      <c r="U23" s="12">
        <v>3</v>
      </c>
      <c r="V23" s="14"/>
      <c r="W23" s="14"/>
      <c r="X23" s="14"/>
      <c r="Y23" s="14"/>
      <c r="Z23" s="14"/>
      <c r="AA23" s="14"/>
      <c r="AB23" s="14"/>
      <c r="AC23" s="14"/>
    </row>
    <row r="24" spans="1:29" ht="19.5" customHeight="1">
      <c r="A24" s="15" t="s">
        <v>23</v>
      </c>
      <c r="B24" s="16">
        <v>12</v>
      </c>
      <c r="C24" s="17">
        <v>10</v>
      </c>
      <c r="D24" s="17" t="s">
        <v>80</v>
      </c>
      <c r="E24" s="12">
        <v>12</v>
      </c>
      <c r="F24" s="12" t="s">
        <v>97</v>
      </c>
      <c r="G24" s="12">
        <v>12</v>
      </c>
      <c r="H24" s="12" t="s">
        <v>97</v>
      </c>
      <c r="I24" s="12">
        <v>14</v>
      </c>
      <c r="J24" s="12">
        <v>11</v>
      </c>
      <c r="K24" s="12" t="s">
        <v>82</v>
      </c>
      <c r="L24" s="12" t="s">
        <v>90</v>
      </c>
      <c r="M24" s="12" t="s">
        <v>57</v>
      </c>
      <c r="N24" s="12" t="s">
        <v>102</v>
      </c>
      <c r="O24" s="12" t="s">
        <v>115</v>
      </c>
      <c r="P24" s="12" t="s">
        <v>74</v>
      </c>
      <c r="Q24" s="12" t="s">
        <v>50</v>
      </c>
      <c r="R24" s="12" t="s">
        <v>48</v>
      </c>
      <c r="S24" s="12">
        <v>1</v>
      </c>
      <c r="T24" s="12">
        <v>0</v>
      </c>
      <c r="U24" s="12" t="s">
        <v>70</v>
      </c>
      <c r="V24" s="14"/>
      <c r="W24" s="14"/>
      <c r="X24" s="14"/>
      <c r="Y24" s="14"/>
      <c r="Z24" s="14"/>
      <c r="AA24" s="14"/>
      <c r="AB24" s="14"/>
      <c r="AC24" s="14"/>
    </row>
    <row r="25" spans="1:29" ht="19.5" customHeight="1">
      <c r="A25" s="15" t="s">
        <v>24</v>
      </c>
      <c r="B25" s="18">
        <v>9</v>
      </c>
      <c r="C25" s="18" t="s">
        <v>91</v>
      </c>
      <c r="D25" s="18">
        <v>6</v>
      </c>
      <c r="E25" s="17" t="s">
        <v>80</v>
      </c>
      <c r="F25" s="17">
        <v>7</v>
      </c>
      <c r="G25" s="17" t="s">
        <v>56</v>
      </c>
      <c r="H25" s="17">
        <v>8</v>
      </c>
      <c r="I25" s="17" t="s">
        <v>116</v>
      </c>
      <c r="J25" s="17" t="s">
        <v>117</v>
      </c>
      <c r="K25" s="17" t="s">
        <v>66</v>
      </c>
      <c r="L25" s="17">
        <v>7</v>
      </c>
      <c r="M25" s="17" t="s">
        <v>59</v>
      </c>
      <c r="N25" s="17" t="s">
        <v>46</v>
      </c>
      <c r="O25" s="17" t="s">
        <v>50</v>
      </c>
      <c r="P25" s="17" t="s">
        <v>62</v>
      </c>
      <c r="Q25" s="17" t="s">
        <v>73</v>
      </c>
      <c r="R25" s="17" t="s">
        <v>118</v>
      </c>
      <c r="S25" s="17" t="s">
        <v>67</v>
      </c>
      <c r="T25" s="17" t="s">
        <v>96</v>
      </c>
      <c r="U25" s="12">
        <v>0</v>
      </c>
    </row>
    <row r="26" spans="1:29" ht="19.5" customHeight="1">
      <c r="A26" s="19" t="s">
        <v>119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9" ht="15.75" customHeight="1"/>
    <row r="28" spans="1:29" ht="15.75" customHeight="1"/>
    <row r="29" spans="1:29" ht="15.75" customHeight="1"/>
    <row r="30" spans="1:29" ht="15.75" customHeight="1"/>
    <row r="31" spans="1:29" ht="15.75" customHeight="1"/>
    <row r="32" spans="1:2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T1"/>
    <mergeCell ref="B2:T2"/>
  </mergeCells>
  <pageMargins left="0.45" right="0.45" top="0.5" bottom="0.5" header="0" footer="0"/>
  <pageSetup paperSize="9" scale="87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4.453125" defaultRowHeight="15" customHeight="1"/>
  <cols>
    <col min="1" max="2" width="23.08984375" customWidth="1"/>
    <col min="3" max="3" width="21.08984375" customWidth="1"/>
    <col min="4" max="4" width="25.26953125" customWidth="1"/>
    <col min="5" max="9" width="11.453125" customWidth="1"/>
    <col min="10" max="24" width="8.7265625" customWidth="1"/>
  </cols>
  <sheetData>
    <row r="1" spans="1:24" ht="53.25" customHeight="1">
      <c r="A1" s="1" t="s">
        <v>120</v>
      </c>
      <c r="B1" s="34" t="s">
        <v>121</v>
      </c>
      <c r="C1" s="35"/>
      <c r="D1" s="35"/>
      <c r="E1" s="20"/>
      <c r="F1" s="20"/>
      <c r="G1" s="20"/>
      <c r="H1" s="20"/>
      <c r="I1" s="2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40.5" customHeight="1">
      <c r="A2" s="3" t="s">
        <v>122</v>
      </c>
      <c r="B2" s="36" t="s">
        <v>123</v>
      </c>
      <c r="C2" s="35"/>
      <c r="D2" s="3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75" customHeight="1">
      <c r="A4" s="21" t="s">
        <v>124</v>
      </c>
      <c r="B4" s="7" t="s">
        <v>125</v>
      </c>
      <c r="C4" s="7" t="s">
        <v>126</v>
      </c>
      <c r="D4" s="7" t="s">
        <v>127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5">
      <c r="A5" s="7" t="s">
        <v>25</v>
      </c>
      <c r="B5" s="7" t="s">
        <v>26</v>
      </c>
      <c r="C5" s="7" t="s">
        <v>27</v>
      </c>
      <c r="D5" s="7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4.5">
      <c r="A6" s="10" t="s">
        <v>5</v>
      </c>
      <c r="B6" s="11">
        <v>500</v>
      </c>
      <c r="C6" s="12" t="s">
        <v>128</v>
      </c>
      <c r="D6" s="22">
        <v>0.06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4.5">
      <c r="A7" s="15" t="s">
        <v>6</v>
      </c>
      <c r="B7" s="11">
        <v>450</v>
      </c>
      <c r="C7" s="12" t="s">
        <v>49</v>
      </c>
      <c r="D7" s="22">
        <v>0.06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4.5">
      <c r="A8" s="15" t="s">
        <v>7</v>
      </c>
      <c r="B8" s="11">
        <v>530</v>
      </c>
      <c r="C8" s="12" t="s">
        <v>129</v>
      </c>
      <c r="D8" s="22">
        <v>0.05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4.5">
      <c r="A9" s="15" t="s">
        <v>8</v>
      </c>
      <c r="B9" s="11">
        <v>650</v>
      </c>
      <c r="C9" s="12" t="s">
        <v>130</v>
      </c>
      <c r="D9" s="22">
        <v>7.0000000000000007E-2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4.5">
      <c r="A10" s="15" t="s">
        <v>9</v>
      </c>
      <c r="B10" s="11">
        <v>590</v>
      </c>
      <c r="C10" s="12" t="s">
        <v>131</v>
      </c>
      <c r="D10" s="22">
        <v>7.0000000000000007E-2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4.5">
      <c r="A11" s="15" t="s">
        <v>10</v>
      </c>
      <c r="B11" s="11">
        <v>800</v>
      </c>
      <c r="C11" s="12" t="s">
        <v>132</v>
      </c>
      <c r="D11" s="22">
        <v>0.01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4.5">
      <c r="A12" s="15" t="s">
        <v>11</v>
      </c>
      <c r="B12" s="11" t="s">
        <v>133</v>
      </c>
      <c r="C12" s="12" t="s">
        <v>134</v>
      </c>
      <c r="D12" s="22">
        <v>0.09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4.5">
      <c r="A13" s="15" t="s">
        <v>12</v>
      </c>
      <c r="B13" s="11">
        <v>950</v>
      </c>
      <c r="C13" s="12" t="s">
        <v>135</v>
      </c>
      <c r="D13" s="22">
        <v>0.05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4.5">
      <c r="A14" s="15" t="s">
        <v>13</v>
      </c>
      <c r="B14" s="11">
        <v>1043</v>
      </c>
      <c r="C14" s="12" t="s">
        <v>136</v>
      </c>
      <c r="D14" s="22">
        <v>0.02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4.5">
      <c r="A15" s="15" t="s">
        <v>14</v>
      </c>
      <c r="B15" s="11">
        <v>700</v>
      </c>
      <c r="C15" s="12" t="s">
        <v>137</v>
      </c>
      <c r="D15" s="22">
        <v>0.03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4.5">
      <c r="A16" s="15" t="s">
        <v>15</v>
      </c>
      <c r="B16" s="11">
        <v>600</v>
      </c>
      <c r="C16" s="12">
        <v>4.38</v>
      </c>
      <c r="D16" s="22">
        <v>0.1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4.5">
      <c r="A17" s="15" t="s">
        <v>16</v>
      </c>
      <c r="B17" s="11">
        <v>600</v>
      </c>
      <c r="C17" s="12">
        <v>7</v>
      </c>
      <c r="D17" s="22">
        <v>0.16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5.75" customHeight="1">
      <c r="A18" s="15" t="s">
        <v>17</v>
      </c>
      <c r="B18" s="11">
        <v>600</v>
      </c>
      <c r="C18" s="12" t="s">
        <v>67</v>
      </c>
      <c r="D18" s="22">
        <v>0.06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5.75" customHeight="1">
      <c r="A19" s="15" t="s">
        <v>18</v>
      </c>
      <c r="B19" s="11">
        <v>600</v>
      </c>
      <c r="C19" s="12" t="s">
        <v>138</v>
      </c>
      <c r="D19" s="22">
        <v>0.06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 customHeight="1">
      <c r="A20" s="15" t="s">
        <v>19</v>
      </c>
      <c r="B20" s="11">
        <v>650</v>
      </c>
      <c r="C20" s="12" t="s">
        <v>139</v>
      </c>
      <c r="D20" s="12" t="s">
        <v>140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5.75" customHeight="1">
      <c r="A21" s="15" t="s">
        <v>20</v>
      </c>
      <c r="B21" s="11">
        <v>600</v>
      </c>
      <c r="C21" s="12" t="s">
        <v>71</v>
      </c>
      <c r="D21" s="12" t="s">
        <v>141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5.75" customHeight="1">
      <c r="A22" s="15" t="s">
        <v>21</v>
      </c>
      <c r="B22" s="16">
        <v>350</v>
      </c>
      <c r="C22" s="17" t="s">
        <v>142</v>
      </c>
      <c r="D22" s="23">
        <v>0.04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5.75" customHeight="1">
      <c r="A23" s="15" t="s">
        <v>22</v>
      </c>
      <c r="B23" s="16">
        <v>600</v>
      </c>
      <c r="C23" s="17" t="s">
        <v>49</v>
      </c>
      <c r="D23" s="23">
        <v>0.06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5.75" customHeight="1">
      <c r="A24" s="15" t="s">
        <v>23</v>
      </c>
      <c r="B24" s="16">
        <v>240</v>
      </c>
      <c r="C24" s="17" t="s">
        <v>143</v>
      </c>
      <c r="D24" s="23">
        <v>7.0000000000000007E-2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5.75" customHeight="1">
      <c r="A25" s="15" t="s">
        <v>24</v>
      </c>
      <c r="B25" s="24">
        <v>279</v>
      </c>
      <c r="C25" s="24" t="s">
        <v>118</v>
      </c>
      <c r="D25" s="25">
        <v>0.03</v>
      </c>
    </row>
    <row r="26" spans="1:24" ht="15.75" customHeight="1">
      <c r="A26" s="19" t="s">
        <v>119</v>
      </c>
      <c r="B26" s="26"/>
      <c r="C26" s="26"/>
      <c r="D26" s="26"/>
    </row>
    <row r="27" spans="1:24" ht="15.75" customHeight="1"/>
    <row r="28" spans="1:24" ht="15.75" customHeight="1"/>
    <row r="29" spans="1:24" ht="15.75" customHeight="1"/>
    <row r="30" spans="1:24" ht="15.75" customHeight="1"/>
    <row r="31" spans="1:24" ht="15.75" customHeight="1"/>
    <row r="32" spans="1:2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B2:D2"/>
  </mergeCells>
  <pageMargins left="0.45" right="0.45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000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4.453125" defaultRowHeight="15" customHeight="1"/>
  <cols>
    <col min="1" max="1" width="22" customWidth="1"/>
    <col min="2" max="2" width="16.453125" customWidth="1"/>
    <col min="3" max="3" width="18.7265625" customWidth="1"/>
    <col min="4" max="4" width="18" customWidth="1"/>
    <col min="5" max="5" width="17.54296875" customWidth="1"/>
    <col min="6" max="10" width="11.453125" customWidth="1"/>
    <col min="11" max="25" width="8.7265625" customWidth="1"/>
  </cols>
  <sheetData>
    <row r="1" spans="1:25" ht="30.75" customHeight="1">
      <c r="A1" s="1" t="s">
        <v>144</v>
      </c>
      <c r="B1" s="34" t="s">
        <v>145</v>
      </c>
      <c r="C1" s="35"/>
      <c r="D1" s="35"/>
      <c r="E1" s="35"/>
      <c r="F1" s="20"/>
      <c r="G1" s="20"/>
      <c r="H1" s="20"/>
      <c r="I1" s="20"/>
      <c r="J1" s="2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3" t="s">
        <v>146</v>
      </c>
      <c r="B2" s="36" t="s">
        <v>147</v>
      </c>
      <c r="C2" s="35"/>
      <c r="D2" s="35"/>
      <c r="E2" s="3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5.25" customHeight="1">
      <c r="A4" s="37" t="s">
        <v>148</v>
      </c>
      <c r="B4" s="39" t="s">
        <v>149</v>
      </c>
      <c r="C4" s="40"/>
      <c r="D4" s="41"/>
      <c r="E4" s="42" t="s">
        <v>150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44.25" customHeight="1">
      <c r="A5" s="38"/>
      <c r="B5" s="28" t="s">
        <v>151</v>
      </c>
      <c r="C5" s="28" t="s">
        <v>152</v>
      </c>
      <c r="D5" s="28" t="s">
        <v>153</v>
      </c>
      <c r="E5" s="3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4.5">
      <c r="A6" s="7" t="s">
        <v>25</v>
      </c>
      <c r="B6" s="7" t="s">
        <v>26</v>
      </c>
      <c r="C6" s="7" t="s">
        <v>27</v>
      </c>
      <c r="D6" s="7" t="s">
        <v>28</v>
      </c>
      <c r="E6" s="29" t="s">
        <v>29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4.5">
      <c r="A7" s="10" t="s">
        <v>5</v>
      </c>
      <c r="B7" s="11">
        <v>23</v>
      </c>
      <c r="C7" s="12">
        <v>0</v>
      </c>
      <c r="D7" s="12">
        <v>0</v>
      </c>
      <c r="E7" s="30">
        <v>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4.5">
      <c r="A8" s="15" t="s">
        <v>6</v>
      </c>
      <c r="B8" s="11">
        <v>27</v>
      </c>
      <c r="C8" s="12">
        <v>0</v>
      </c>
      <c r="D8" s="12">
        <v>0</v>
      </c>
      <c r="E8" s="12">
        <v>0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4.5">
      <c r="A9" s="15" t="s">
        <v>7</v>
      </c>
      <c r="B9" s="11">
        <v>30</v>
      </c>
      <c r="C9" s="12">
        <v>0</v>
      </c>
      <c r="D9" s="12">
        <v>0</v>
      </c>
      <c r="E9" s="31">
        <v>0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4.5">
      <c r="A10" s="15" t="s">
        <v>8</v>
      </c>
      <c r="B10" s="11">
        <v>35</v>
      </c>
      <c r="C10" s="12">
        <v>0</v>
      </c>
      <c r="D10" s="12">
        <v>0</v>
      </c>
      <c r="E10" s="31">
        <v>0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4.5">
      <c r="A11" s="15" t="s">
        <v>9</v>
      </c>
      <c r="B11" s="11">
        <v>13</v>
      </c>
      <c r="C11" s="12">
        <v>0</v>
      </c>
      <c r="D11" s="12">
        <v>0</v>
      </c>
      <c r="E11" s="31">
        <v>1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4.5">
      <c r="A12" s="15" t="s">
        <v>10</v>
      </c>
      <c r="B12" s="12">
        <v>0</v>
      </c>
      <c r="C12" s="12">
        <v>0</v>
      </c>
      <c r="D12" s="12">
        <v>0</v>
      </c>
      <c r="E12" s="12">
        <v>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4.5">
      <c r="A13" s="15" t="s">
        <v>11</v>
      </c>
      <c r="B13" s="11">
        <v>18</v>
      </c>
      <c r="C13" s="12">
        <v>0</v>
      </c>
      <c r="D13" s="12">
        <v>0</v>
      </c>
      <c r="E13" s="31">
        <v>0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4.5">
      <c r="A14" s="15" t="s">
        <v>12</v>
      </c>
      <c r="B14" s="11">
        <v>21</v>
      </c>
      <c r="C14" s="12">
        <v>0</v>
      </c>
      <c r="D14" s="12">
        <v>0</v>
      </c>
      <c r="E14" s="31">
        <v>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4.5">
      <c r="A15" s="15" t="s">
        <v>13</v>
      </c>
      <c r="B15" s="12">
        <v>0</v>
      </c>
      <c r="C15" s="12">
        <v>0</v>
      </c>
      <c r="D15" s="12">
        <v>0</v>
      </c>
      <c r="E15" s="12">
        <v>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4.5">
      <c r="A16" s="15" t="s">
        <v>14</v>
      </c>
      <c r="B16" s="11">
        <v>32</v>
      </c>
      <c r="C16" s="12">
        <v>0</v>
      </c>
      <c r="D16" s="12">
        <v>0</v>
      </c>
      <c r="E16" s="12">
        <v>0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4.5">
      <c r="A17" s="15" t="s">
        <v>15</v>
      </c>
      <c r="B17" s="11">
        <v>23</v>
      </c>
      <c r="C17" s="12">
        <v>0</v>
      </c>
      <c r="D17" s="12">
        <v>0</v>
      </c>
      <c r="E17" s="31">
        <v>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4.5">
      <c r="A18" s="15" t="s">
        <v>16</v>
      </c>
      <c r="B18" s="11">
        <v>20</v>
      </c>
      <c r="C18" s="12">
        <v>0</v>
      </c>
      <c r="D18" s="12">
        <v>0</v>
      </c>
      <c r="E18" s="12">
        <v>0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5.75" customHeight="1">
      <c r="A19" s="15" t="s">
        <v>17</v>
      </c>
      <c r="B19" s="11">
        <v>23</v>
      </c>
      <c r="C19" s="12">
        <v>0</v>
      </c>
      <c r="D19" s="12">
        <v>0</v>
      </c>
      <c r="E19" s="31">
        <v>0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5.75" customHeight="1">
      <c r="A20" s="15" t="s">
        <v>18</v>
      </c>
      <c r="B20" s="11">
        <v>10</v>
      </c>
      <c r="C20" s="12">
        <v>15</v>
      </c>
      <c r="D20" s="12">
        <v>0</v>
      </c>
      <c r="E20" s="31">
        <v>0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5.75" customHeight="1">
      <c r="A21" s="15" t="s">
        <v>19</v>
      </c>
      <c r="B21" s="11">
        <v>3</v>
      </c>
      <c r="C21" s="12">
        <v>0</v>
      </c>
      <c r="D21" s="12">
        <v>0</v>
      </c>
      <c r="E21" s="31">
        <v>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5.75" customHeight="1">
      <c r="A22" s="15" t="s">
        <v>20</v>
      </c>
      <c r="B22" s="11">
        <v>39</v>
      </c>
      <c r="C22" s="12">
        <v>0</v>
      </c>
      <c r="D22" s="12">
        <v>0</v>
      </c>
      <c r="E22" s="31">
        <v>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 customHeight="1">
      <c r="A23" s="15" t="s">
        <v>21</v>
      </c>
      <c r="B23" s="16">
        <v>30</v>
      </c>
      <c r="C23" s="17">
        <v>0</v>
      </c>
      <c r="D23" s="17">
        <v>0</v>
      </c>
      <c r="E23" s="31">
        <v>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5.75" customHeight="1">
      <c r="A24" s="15" t="s">
        <v>22</v>
      </c>
      <c r="B24" s="16">
        <v>31</v>
      </c>
      <c r="C24" s="17">
        <v>0</v>
      </c>
      <c r="D24" s="17">
        <v>0</v>
      </c>
      <c r="E24" s="31"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5.75" customHeight="1">
      <c r="A25" s="15" t="s">
        <v>23</v>
      </c>
      <c r="B25" s="16">
        <v>30</v>
      </c>
      <c r="C25" s="17">
        <v>0</v>
      </c>
      <c r="D25" s="17">
        <v>0</v>
      </c>
      <c r="E25" s="31">
        <v>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.75" customHeight="1">
      <c r="A26" s="15" t="s">
        <v>24</v>
      </c>
      <c r="B26" s="24">
        <v>0</v>
      </c>
      <c r="C26" s="24">
        <v>0</v>
      </c>
      <c r="D26" s="24">
        <v>0</v>
      </c>
      <c r="E26" s="32">
        <v>0</v>
      </c>
    </row>
    <row r="27" spans="1:25" ht="15.75" customHeight="1">
      <c r="A27" s="19" t="s">
        <v>119</v>
      </c>
      <c r="B27" s="31">
        <v>408</v>
      </c>
      <c r="C27" s="31">
        <v>15</v>
      </c>
      <c r="D27" s="31">
        <v>0</v>
      </c>
      <c r="E27" s="31">
        <v>1</v>
      </c>
    </row>
    <row r="28" spans="1:25" ht="15.75" customHeight="1"/>
    <row r="29" spans="1:25" ht="15.75" customHeight="1"/>
    <row r="30" spans="1:25" ht="15.75" customHeight="1"/>
    <row r="31" spans="1:25" ht="15.75" customHeight="1"/>
    <row r="32" spans="1:2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E1"/>
    <mergeCell ref="B2:E2"/>
    <mergeCell ref="A4:A5"/>
    <mergeCell ref="B4:D4"/>
    <mergeCell ref="E4:E5"/>
  </mergeCells>
  <pageMargins left="0.45" right="0.45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0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4.453125" defaultRowHeight="15" customHeight="1"/>
  <cols>
    <col min="1" max="1" width="24.7265625" customWidth="1"/>
    <col min="2" max="2" width="22.08984375" customWidth="1"/>
    <col min="3" max="3" width="23.26953125" customWidth="1"/>
    <col min="4" max="4" width="23.453125" customWidth="1"/>
    <col min="5" max="9" width="11.453125" customWidth="1"/>
    <col min="10" max="24" width="8.7265625" customWidth="1"/>
  </cols>
  <sheetData>
    <row r="1" spans="1:24" ht="36" customHeight="1">
      <c r="A1" s="1" t="s">
        <v>154</v>
      </c>
      <c r="B1" s="34" t="s">
        <v>155</v>
      </c>
      <c r="C1" s="35"/>
      <c r="D1" s="35"/>
      <c r="E1" s="20"/>
      <c r="F1" s="20"/>
      <c r="G1" s="20"/>
      <c r="H1" s="20"/>
      <c r="I1" s="2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3" customHeight="1">
      <c r="A2" s="3" t="s">
        <v>156</v>
      </c>
      <c r="B2" s="36" t="s">
        <v>157</v>
      </c>
      <c r="C2" s="35"/>
      <c r="D2" s="3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38.25" customHeight="1">
      <c r="A4" s="21" t="s">
        <v>158</v>
      </c>
      <c r="B4" s="28" t="s">
        <v>159</v>
      </c>
      <c r="C4" s="28" t="s">
        <v>160</v>
      </c>
      <c r="D4" s="7" t="s">
        <v>161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5">
      <c r="A5" s="7" t="s">
        <v>25</v>
      </c>
      <c r="B5" s="7" t="s">
        <v>26</v>
      </c>
      <c r="C5" s="7" t="s">
        <v>27</v>
      </c>
      <c r="D5" s="7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4.5">
      <c r="A6" s="10" t="s">
        <v>5</v>
      </c>
      <c r="B6" s="11">
        <v>23</v>
      </c>
      <c r="C6" s="12">
        <v>0</v>
      </c>
      <c r="D6" s="12">
        <v>23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4.5">
      <c r="A7" s="15" t="s">
        <v>6</v>
      </c>
      <c r="B7" s="11">
        <v>27</v>
      </c>
      <c r="C7" s="12">
        <v>0</v>
      </c>
      <c r="D7" s="12">
        <v>27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4.5">
      <c r="A8" s="15" t="s">
        <v>7</v>
      </c>
      <c r="B8" s="11">
        <v>25</v>
      </c>
      <c r="C8" s="12">
        <v>5</v>
      </c>
      <c r="D8" s="12">
        <v>30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4.5">
      <c r="A9" s="15" t="s">
        <v>8</v>
      </c>
      <c r="B9" s="11">
        <v>35</v>
      </c>
      <c r="C9" s="12">
        <v>0</v>
      </c>
      <c r="D9" s="12">
        <v>35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4.5">
      <c r="A10" s="15" t="s">
        <v>9</v>
      </c>
      <c r="B10" s="11">
        <v>30</v>
      </c>
      <c r="C10" s="12">
        <v>0</v>
      </c>
      <c r="D10" s="12">
        <v>30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4.5">
      <c r="A11" s="15" t="s">
        <v>10</v>
      </c>
      <c r="B11" s="11">
        <v>25</v>
      </c>
      <c r="C11" s="12">
        <v>2</v>
      </c>
      <c r="D11" s="12">
        <v>27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4.5">
      <c r="A12" s="15" t="s">
        <v>11</v>
      </c>
      <c r="B12" s="11">
        <v>18</v>
      </c>
      <c r="C12" s="12">
        <v>0</v>
      </c>
      <c r="D12" s="12">
        <v>18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4.5">
      <c r="A13" s="15" t="s">
        <v>12</v>
      </c>
      <c r="B13" s="11">
        <v>21</v>
      </c>
      <c r="C13" s="12">
        <v>0</v>
      </c>
      <c r="D13" s="12">
        <v>21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4.5">
      <c r="A14" s="15" t="s">
        <v>13</v>
      </c>
      <c r="B14" s="11">
        <v>23</v>
      </c>
      <c r="C14" s="12">
        <v>0</v>
      </c>
      <c r="D14" s="12">
        <v>23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4.5">
      <c r="A15" s="15" t="s">
        <v>14</v>
      </c>
      <c r="B15" s="11">
        <v>32</v>
      </c>
      <c r="C15" s="12">
        <v>0</v>
      </c>
      <c r="D15" s="12">
        <v>32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4.5">
      <c r="A16" s="15" t="s">
        <v>15</v>
      </c>
      <c r="B16" s="11">
        <v>20</v>
      </c>
      <c r="C16" s="12">
        <v>3</v>
      </c>
      <c r="D16" s="12">
        <v>23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4.5">
      <c r="A17" s="15" t="s">
        <v>16</v>
      </c>
      <c r="B17" s="11">
        <v>16</v>
      </c>
      <c r="C17" s="12">
        <v>4</v>
      </c>
      <c r="D17" s="12">
        <v>20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5.75" customHeight="1">
      <c r="A18" s="15" t="s">
        <v>17</v>
      </c>
      <c r="B18" s="11">
        <v>25</v>
      </c>
      <c r="C18" s="12">
        <v>5</v>
      </c>
      <c r="D18" s="12">
        <v>30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5.75" customHeight="1">
      <c r="A19" s="15" t="s">
        <v>18</v>
      </c>
      <c r="B19" s="11">
        <v>32</v>
      </c>
      <c r="C19" s="12">
        <v>0</v>
      </c>
      <c r="D19" s="12">
        <v>32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 customHeight="1">
      <c r="A20" s="15" t="s">
        <v>19</v>
      </c>
      <c r="B20" s="11">
        <v>20</v>
      </c>
      <c r="C20" s="12">
        <v>0</v>
      </c>
      <c r="D20" s="12">
        <v>20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5.75" customHeight="1">
      <c r="A21" s="15" t="s">
        <v>20</v>
      </c>
      <c r="B21" s="11">
        <v>39</v>
      </c>
      <c r="C21" s="12">
        <v>0</v>
      </c>
      <c r="D21" s="12">
        <v>39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5.75" customHeight="1">
      <c r="A22" s="15" t="s">
        <v>21</v>
      </c>
      <c r="B22" s="16">
        <v>30</v>
      </c>
      <c r="C22" s="17">
        <v>0</v>
      </c>
      <c r="D22" s="17">
        <v>30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5.75" customHeight="1">
      <c r="A23" s="15" t="s">
        <v>22</v>
      </c>
      <c r="B23" s="16">
        <v>31</v>
      </c>
      <c r="C23" s="17">
        <v>0</v>
      </c>
      <c r="D23" s="17">
        <v>31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5.75" customHeight="1">
      <c r="A24" s="15" t="s">
        <v>23</v>
      </c>
      <c r="B24" s="16">
        <v>30</v>
      </c>
      <c r="C24" s="17">
        <v>0</v>
      </c>
      <c r="D24" s="17">
        <v>30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5.75" customHeight="1">
      <c r="A25" s="15" t="s">
        <v>24</v>
      </c>
      <c r="B25" s="24">
        <v>17</v>
      </c>
      <c r="C25" s="24">
        <v>0</v>
      </c>
      <c r="D25" s="24">
        <v>17</v>
      </c>
    </row>
    <row r="26" spans="1:24" ht="15.75" customHeight="1">
      <c r="A26" s="19" t="s">
        <v>119</v>
      </c>
      <c r="B26" s="31">
        <v>519</v>
      </c>
      <c r="C26" s="31">
        <v>19</v>
      </c>
      <c r="D26" s="31">
        <v>538</v>
      </c>
    </row>
    <row r="27" spans="1:24" ht="15.75" customHeight="1"/>
    <row r="28" spans="1:24" ht="15.75" customHeight="1"/>
    <row r="29" spans="1:24" ht="15.75" customHeight="1"/>
    <row r="30" spans="1:24" ht="15.75" customHeight="1"/>
    <row r="31" spans="1:24" ht="15.75" customHeight="1"/>
    <row r="32" spans="1:2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B2:D2"/>
  </mergeCells>
  <pageMargins left="0.45" right="0.45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000"/>
  <sheetViews>
    <sheetView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4.453125" defaultRowHeight="15" customHeight="1"/>
  <cols>
    <col min="1" max="1" width="23.54296875" customWidth="1"/>
    <col min="2" max="2" width="34.08984375" customWidth="1"/>
    <col min="3" max="3" width="35.7265625" customWidth="1"/>
    <col min="4" max="8" width="11.453125" customWidth="1"/>
    <col min="9" max="23" width="8.7265625" customWidth="1"/>
  </cols>
  <sheetData>
    <row r="1" spans="1:23" ht="33" customHeight="1">
      <c r="A1" s="1" t="s">
        <v>162</v>
      </c>
      <c r="B1" s="34" t="s">
        <v>163</v>
      </c>
      <c r="C1" s="35"/>
      <c r="D1" s="20"/>
      <c r="E1" s="20"/>
      <c r="F1" s="20"/>
      <c r="G1" s="20"/>
      <c r="H1" s="2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8.25" customHeight="1">
      <c r="A2" s="3" t="s">
        <v>164</v>
      </c>
      <c r="B2" s="36" t="s">
        <v>165</v>
      </c>
      <c r="C2" s="3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4.5" customHeight="1">
      <c r="A4" s="21" t="s">
        <v>166</v>
      </c>
      <c r="B4" s="7" t="s">
        <v>167</v>
      </c>
      <c r="C4" s="7" t="s">
        <v>168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4.5">
      <c r="A5" s="7" t="s">
        <v>25</v>
      </c>
      <c r="B5" s="7" t="s">
        <v>26</v>
      </c>
      <c r="C5" s="7" t="s">
        <v>27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4.5">
      <c r="A6" s="10" t="s">
        <v>5</v>
      </c>
      <c r="B6" s="11" t="s">
        <v>169</v>
      </c>
      <c r="C6" s="12" t="s">
        <v>170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4.5">
      <c r="A7" s="15" t="s">
        <v>6</v>
      </c>
      <c r="B7" s="11" t="s">
        <v>171</v>
      </c>
      <c r="C7" s="12" t="s">
        <v>172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4.5">
      <c r="A8" s="15" t="s">
        <v>7</v>
      </c>
      <c r="B8" s="11" t="s">
        <v>173</v>
      </c>
      <c r="C8" s="12" t="s">
        <v>174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4.5">
      <c r="A9" s="15" t="s">
        <v>8</v>
      </c>
      <c r="B9" s="11" t="s">
        <v>175</v>
      </c>
      <c r="C9" s="12" t="s">
        <v>176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4.5">
      <c r="A10" s="15" t="s">
        <v>9</v>
      </c>
      <c r="B10" s="11" t="s">
        <v>177</v>
      </c>
      <c r="C10" s="12" t="s">
        <v>178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4.5">
      <c r="A11" s="15" t="s">
        <v>10</v>
      </c>
      <c r="B11" s="11" t="s">
        <v>179</v>
      </c>
      <c r="C11" s="12" t="s">
        <v>180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4.5">
      <c r="A12" s="15" t="s">
        <v>11</v>
      </c>
      <c r="B12" s="11" t="s">
        <v>181</v>
      </c>
      <c r="C12" s="12" t="s">
        <v>182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4.5">
      <c r="A13" s="15" t="s">
        <v>12</v>
      </c>
      <c r="B13" s="11" t="s">
        <v>183</v>
      </c>
      <c r="C13" s="12" t="s">
        <v>184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4.5">
      <c r="A14" s="15" t="s">
        <v>13</v>
      </c>
      <c r="B14" s="11" t="s">
        <v>185</v>
      </c>
      <c r="C14" s="12" t="s">
        <v>186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4.5">
      <c r="A15" s="15" t="s">
        <v>14</v>
      </c>
      <c r="B15" s="11" t="s">
        <v>187</v>
      </c>
      <c r="C15" s="12" t="s">
        <v>188</v>
      </c>
      <c r="D15" s="2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4.5">
      <c r="A16" s="15" t="s">
        <v>15</v>
      </c>
      <c r="B16" s="11" t="s">
        <v>189</v>
      </c>
      <c r="C16" s="12" t="s">
        <v>190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4.5">
      <c r="A17" s="15" t="s">
        <v>16</v>
      </c>
      <c r="B17" s="11" t="s">
        <v>191</v>
      </c>
      <c r="C17" s="12" t="s">
        <v>192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5.75" customHeight="1">
      <c r="A18" s="15" t="s">
        <v>17</v>
      </c>
      <c r="B18" s="11" t="s">
        <v>193</v>
      </c>
      <c r="C18" s="12" t="s">
        <v>194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5.75" customHeight="1">
      <c r="A19" s="15" t="s">
        <v>18</v>
      </c>
      <c r="B19" s="11" t="s">
        <v>195</v>
      </c>
      <c r="C19" s="12" t="s">
        <v>196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5.75" customHeight="1">
      <c r="A20" s="15" t="s">
        <v>19</v>
      </c>
      <c r="B20" s="11" t="s">
        <v>197</v>
      </c>
      <c r="C20" s="12" t="s">
        <v>198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5.75" customHeight="1">
      <c r="A21" s="15" t="s">
        <v>20</v>
      </c>
      <c r="B21" s="11" t="s">
        <v>199</v>
      </c>
      <c r="C21" s="12" t="s">
        <v>200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5.75" customHeight="1">
      <c r="A22" s="15" t="s">
        <v>21</v>
      </c>
      <c r="B22" s="16" t="s">
        <v>201</v>
      </c>
      <c r="C22" s="17" t="s">
        <v>202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5.75" customHeight="1">
      <c r="A23" s="15" t="s">
        <v>22</v>
      </c>
      <c r="B23" s="16" t="s">
        <v>203</v>
      </c>
      <c r="C23" s="17" t="s">
        <v>204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5.75" customHeight="1">
      <c r="A24" s="15" t="s">
        <v>23</v>
      </c>
      <c r="B24" s="16" t="s">
        <v>205</v>
      </c>
      <c r="C24" s="17" t="s">
        <v>206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15.75" customHeight="1">
      <c r="A25" s="15" t="s">
        <v>24</v>
      </c>
      <c r="B25" s="33" t="s">
        <v>207</v>
      </c>
      <c r="C25" s="33" t="s">
        <v>208</v>
      </c>
    </row>
    <row r="26" spans="1:23" ht="15.75" customHeight="1"/>
    <row r="27" spans="1:23" ht="15.75" customHeight="1"/>
    <row r="28" spans="1:23" ht="15.75" customHeight="1"/>
    <row r="29" spans="1:23" ht="15.75" customHeight="1"/>
    <row r="30" spans="1:23" ht="15.75" customHeight="1"/>
    <row r="31" spans="1:23" ht="15.75" customHeight="1"/>
    <row r="32" spans="1:2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C1"/>
    <mergeCell ref="B2:C2"/>
  </mergeCells>
  <pageMargins left="0.45" right="0.45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00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4.453125" defaultRowHeight="15" customHeight="1"/>
  <cols>
    <col min="1" max="1" width="22" customWidth="1"/>
    <col min="2" max="2" width="17.453125" customWidth="1"/>
    <col min="3" max="3" width="17.54296875" customWidth="1"/>
    <col min="4" max="4" width="19.453125" customWidth="1"/>
    <col min="5" max="5" width="19.7265625" customWidth="1"/>
    <col min="6" max="10" width="11.453125" customWidth="1"/>
    <col min="11" max="25" width="8.7265625" customWidth="1"/>
  </cols>
  <sheetData>
    <row r="1" spans="1:25" ht="36.75" customHeight="1">
      <c r="A1" s="1" t="s">
        <v>209</v>
      </c>
      <c r="B1" s="34" t="s">
        <v>210</v>
      </c>
      <c r="C1" s="35"/>
      <c r="D1" s="35"/>
      <c r="E1" s="35"/>
      <c r="F1" s="20"/>
      <c r="G1" s="20"/>
      <c r="H1" s="20"/>
      <c r="I1" s="20"/>
      <c r="J1" s="2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0.75" customHeight="1">
      <c r="A2" s="3" t="s">
        <v>211</v>
      </c>
      <c r="B2" s="36" t="s">
        <v>212</v>
      </c>
      <c r="C2" s="35"/>
      <c r="D2" s="35"/>
      <c r="E2" s="3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0.75" customHeight="1">
      <c r="A4" s="37" t="s">
        <v>213</v>
      </c>
      <c r="B4" s="39" t="s">
        <v>214</v>
      </c>
      <c r="C4" s="41"/>
      <c r="D4" s="43" t="s">
        <v>215</v>
      </c>
      <c r="E4" s="42" t="s">
        <v>216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9.75" customHeight="1">
      <c r="A5" s="38"/>
      <c r="B5" s="28" t="s">
        <v>217</v>
      </c>
      <c r="C5" s="28" t="s">
        <v>218</v>
      </c>
      <c r="D5" s="44"/>
      <c r="E5" s="3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4.5">
      <c r="A6" s="7" t="s">
        <v>25</v>
      </c>
      <c r="B6" s="7" t="s">
        <v>26</v>
      </c>
      <c r="C6" s="7" t="s">
        <v>27</v>
      </c>
      <c r="D6" s="7" t="s">
        <v>28</v>
      </c>
      <c r="E6" s="29" t="s">
        <v>29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4.5">
      <c r="A7" s="10" t="s">
        <v>5</v>
      </c>
      <c r="B7" s="11">
        <v>0</v>
      </c>
      <c r="C7" s="12">
        <v>11</v>
      </c>
      <c r="D7" s="12">
        <v>7</v>
      </c>
      <c r="E7" s="30">
        <v>9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4.5">
      <c r="A8" s="15" t="s">
        <v>6</v>
      </c>
      <c r="B8" s="11">
        <v>0</v>
      </c>
      <c r="C8" s="12">
        <v>4</v>
      </c>
      <c r="D8" s="12">
        <v>5</v>
      </c>
      <c r="E8" s="31">
        <v>9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4.5">
      <c r="A9" s="15" t="s">
        <v>7</v>
      </c>
      <c r="B9" s="11">
        <v>0</v>
      </c>
      <c r="C9" s="12">
        <v>12</v>
      </c>
      <c r="D9" s="12">
        <v>7</v>
      </c>
      <c r="E9" s="31">
        <v>10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4.5">
      <c r="A10" s="15" t="s">
        <v>8</v>
      </c>
      <c r="B10" s="11">
        <v>0</v>
      </c>
      <c r="C10" s="12">
        <v>5</v>
      </c>
      <c r="D10" s="12">
        <v>7</v>
      </c>
      <c r="E10" s="31">
        <v>9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4.5">
      <c r="A11" s="15" t="s">
        <v>9</v>
      </c>
      <c r="B11" s="11">
        <v>0</v>
      </c>
      <c r="C11" s="12">
        <v>9</v>
      </c>
      <c r="D11" s="12">
        <v>9</v>
      </c>
      <c r="E11" s="31">
        <v>10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4.5">
      <c r="A12" s="15" t="s">
        <v>10</v>
      </c>
      <c r="B12" s="11">
        <v>0</v>
      </c>
      <c r="C12" s="12">
        <v>7</v>
      </c>
      <c r="D12" s="12">
        <v>5</v>
      </c>
      <c r="E12" s="31">
        <v>3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4.5">
      <c r="A13" s="15" t="s">
        <v>11</v>
      </c>
      <c r="B13" s="11">
        <v>0</v>
      </c>
      <c r="C13" s="12">
        <v>11</v>
      </c>
      <c r="D13" s="12">
        <v>7</v>
      </c>
      <c r="E13" s="31">
        <v>7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4.5">
      <c r="A14" s="15" t="s">
        <v>12</v>
      </c>
      <c r="B14" s="11">
        <v>0</v>
      </c>
      <c r="C14" s="12">
        <v>9</v>
      </c>
      <c r="D14" s="12">
        <v>7</v>
      </c>
      <c r="E14" s="31">
        <v>5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4.5">
      <c r="A15" s="15" t="s">
        <v>13</v>
      </c>
      <c r="B15" s="11">
        <v>0</v>
      </c>
      <c r="C15" s="12">
        <v>7</v>
      </c>
      <c r="D15" s="12">
        <v>5</v>
      </c>
      <c r="E15" s="31">
        <v>10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4.5">
      <c r="A16" s="15" t="s">
        <v>14</v>
      </c>
      <c r="B16" s="11">
        <v>0</v>
      </c>
      <c r="C16" s="12">
        <v>4</v>
      </c>
      <c r="D16" s="12">
        <v>5</v>
      </c>
      <c r="E16" s="31">
        <v>7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4.5">
      <c r="A17" s="15" t="s">
        <v>15</v>
      </c>
      <c r="B17" s="11">
        <v>0</v>
      </c>
      <c r="C17" s="12">
        <v>8</v>
      </c>
      <c r="D17" s="12">
        <v>5</v>
      </c>
      <c r="E17" s="31">
        <v>5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4.5">
      <c r="A18" s="15" t="s">
        <v>16</v>
      </c>
      <c r="B18" s="11">
        <v>0</v>
      </c>
      <c r="C18" s="12">
        <v>6</v>
      </c>
      <c r="D18" s="12">
        <v>5</v>
      </c>
      <c r="E18" s="31">
        <v>6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5.75" customHeight="1">
      <c r="A19" s="15" t="s">
        <v>17</v>
      </c>
      <c r="B19" s="11">
        <v>0</v>
      </c>
      <c r="C19" s="12">
        <v>13</v>
      </c>
      <c r="D19" s="12">
        <v>7</v>
      </c>
      <c r="E19" s="31">
        <v>9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5.75" customHeight="1">
      <c r="A20" s="15" t="s">
        <v>18</v>
      </c>
      <c r="B20" s="11">
        <v>0</v>
      </c>
      <c r="C20" s="12">
        <v>12</v>
      </c>
      <c r="D20" s="12">
        <v>7</v>
      </c>
      <c r="E20" s="31">
        <v>9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5.75" customHeight="1">
      <c r="A21" s="15" t="s">
        <v>19</v>
      </c>
      <c r="B21" s="11">
        <v>0</v>
      </c>
      <c r="C21" s="12">
        <v>12</v>
      </c>
      <c r="D21" s="12">
        <v>5</v>
      </c>
      <c r="E21" s="31">
        <v>10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5.75" customHeight="1">
      <c r="A22" s="15" t="s">
        <v>20</v>
      </c>
      <c r="B22" s="11">
        <v>0</v>
      </c>
      <c r="C22" s="12">
        <v>14</v>
      </c>
      <c r="D22" s="12">
        <v>7</v>
      </c>
      <c r="E22" s="31">
        <v>8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 customHeight="1">
      <c r="A23" s="15" t="s">
        <v>21</v>
      </c>
      <c r="B23" s="11">
        <v>0</v>
      </c>
      <c r="C23" s="17">
        <v>13</v>
      </c>
      <c r="D23" s="17">
        <v>7</v>
      </c>
      <c r="E23" s="31">
        <v>14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5.75" customHeight="1">
      <c r="A24" s="15" t="s">
        <v>22</v>
      </c>
      <c r="B24" s="11">
        <v>0</v>
      </c>
      <c r="C24" s="17">
        <v>12</v>
      </c>
      <c r="D24" s="17">
        <v>7</v>
      </c>
      <c r="E24" s="31">
        <v>5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5.75" customHeight="1">
      <c r="A25" s="15" t="s">
        <v>23</v>
      </c>
      <c r="B25" s="11">
        <v>0</v>
      </c>
      <c r="C25" s="17">
        <v>13</v>
      </c>
      <c r="D25" s="17">
        <v>7</v>
      </c>
      <c r="E25" s="31">
        <v>9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.75" customHeight="1">
      <c r="A26" s="15" t="s">
        <v>24</v>
      </c>
      <c r="B26" s="11">
        <v>0</v>
      </c>
      <c r="C26" s="24">
        <v>9</v>
      </c>
      <c r="D26" s="24">
        <v>5</v>
      </c>
      <c r="E26" s="32">
        <v>10</v>
      </c>
    </row>
    <row r="27" spans="1:25" ht="15.75" customHeight="1">
      <c r="A27" s="19" t="s">
        <v>119</v>
      </c>
      <c r="B27" s="31">
        <v>0</v>
      </c>
      <c r="C27" s="31">
        <v>191</v>
      </c>
      <c r="D27" s="31">
        <v>126</v>
      </c>
      <c r="E27" s="31">
        <v>164</v>
      </c>
    </row>
    <row r="28" spans="1:25" ht="15.75" customHeight="1"/>
    <row r="29" spans="1:25" ht="15.75" customHeight="1"/>
    <row r="30" spans="1:25" ht="15.75" customHeight="1"/>
    <row r="31" spans="1:25" ht="15.75" customHeight="1"/>
    <row r="32" spans="1:2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1:E1"/>
    <mergeCell ref="B2:E2"/>
    <mergeCell ref="A4:A5"/>
    <mergeCell ref="B4:C4"/>
    <mergeCell ref="D4:D5"/>
    <mergeCell ref="E4:E5"/>
  </mergeCells>
  <pageMargins left="0.45" right="0.45" top="0.5" bottom="0.5" header="0" footer="0"/>
  <pageSetup paperSize="9" scale="97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0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4.453125" defaultRowHeight="15" customHeight="1"/>
  <cols>
    <col min="1" max="1" width="23.08984375" customWidth="1"/>
    <col min="2" max="2" width="22.08984375" customWidth="1"/>
    <col min="3" max="3" width="21.81640625" customWidth="1"/>
    <col min="4" max="4" width="24.26953125" customWidth="1"/>
    <col min="5" max="9" width="11.453125" customWidth="1"/>
    <col min="10" max="24" width="8.7265625" customWidth="1"/>
  </cols>
  <sheetData>
    <row r="1" spans="1:24" ht="48" customHeight="1">
      <c r="A1" s="1" t="s">
        <v>219</v>
      </c>
      <c r="B1" s="34" t="s">
        <v>220</v>
      </c>
      <c r="C1" s="35"/>
      <c r="D1" s="35"/>
      <c r="E1" s="20"/>
      <c r="F1" s="20"/>
      <c r="G1" s="20"/>
      <c r="H1" s="20"/>
      <c r="I1" s="2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7.5" customHeight="1">
      <c r="A2" s="3" t="s">
        <v>221</v>
      </c>
      <c r="B2" s="36" t="s">
        <v>222</v>
      </c>
      <c r="C2" s="35"/>
      <c r="D2" s="3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39" customHeight="1">
      <c r="A4" s="21" t="s">
        <v>223</v>
      </c>
      <c r="B4" s="7" t="s">
        <v>224</v>
      </c>
      <c r="C4" s="7" t="s">
        <v>225</v>
      </c>
      <c r="D4" s="7" t="s">
        <v>226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5">
      <c r="A5" s="7" t="s">
        <v>25</v>
      </c>
      <c r="B5" s="7" t="s">
        <v>26</v>
      </c>
      <c r="C5" s="7" t="s">
        <v>27</v>
      </c>
      <c r="D5" s="7" t="s">
        <v>28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4.5">
      <c r="A6" s="10" t="s">
        <v>5</v>
      </c>
      <c r="B6" s="11">
        <v>0</v>
      </c>
      <c r="C6" s="12">
        <v>33</v>
      </c>
      <c r="D6" s="12">
        <v>4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4.5">
      <c r="A7" s="15" t="s">
        <v>6</v>
      </c>
      <c r="B7" s="11">
        <v>8</v>
      </c>
      <c r="C7" s="12">
        <v>25</v>
      </c>
      <c r="D7" s="12">
        <v>3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4.5">
      <c r="A8" s="15" t="s">
        <v>7</v>
      </c>
      <c r="B8" s="11">
        <v>5</v>
      </c>
      <c r="C8" s="12">
        <v>23</v>
      </c>
      <c r="D8" s="12">
        <v>5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4.5">
      <c r="A9" s="15" t="s">
        <v>8</v>
      </c>
      <c r="B9" s="11">
        <v>10</v>
      </c>
      <c r="C9" s="12">
        <v>30</v>
      </c>
      <c r="D9" s="12">
        <v>4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4.5">
      <c r="A10" s="15" t="s">
        <v>9</v>
      </c>
      <c r="B10" s="11">
        <v>7</v>
      </c>
      <c r="C10" s="12">
        <v>42</v>
      </c>
      <c r="D10" s="12">
        <v>4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4.5">
      <c r="A11" s="15" t="s">
        <v>10</v>
      </c>
      <c r="B11" s="11">
        <v>3</v>
      </c>
      <c r="C11" s="12">
        <v>13</v>
      </c>
      <c r="D11" s="12">
        <v>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4.5">
      <c r="A12" s="15" t="s">
        <v>11</v>
      </c>
      <c r="B12" s="11">
        <v>6</v>
      </c>
      <c r="C12" s="12">
        <v>18</v>
      </c>
      <c r="D12" s="12">
        <v>5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4.5">
      <c r="A13" s="15" t="s">
        <v>12</v>
      </c>
      <c r="B13" s="11">
        <v>8</v>
      </c>
      <c r="C13" s="12">
        <v>25</v>
      </c>
      <c r="D13" s="12">
        <v>3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4.5">
      <c r="A14" s="15" t="s">
        <v>13</v>
      </c>
      <c r="B14" s="11">
        <v>2</v>
      </c>
      <c r="C14" s="12">
        <v>7</v>
      </c>
      <c r="D14" s="12">
        <v>1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4.5">
      <c r="A15" s="15" t="s">
        <v>14</v>
      </c>
      <c r="B15" s="11">
        <v>4</v>
      </c>
      <c r="C15" s="12">
        <v>17</v>
      </c>
      <c r="D15" s="12">
        <v>2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4.5">
      <c r="A16" s="15" t="s">
        <v>15</v>
      </c>
      <c r="B16" s="11">
        <v>5</v>
      </c>
      <c r="C16" s="12">
        <v>16</v>
      </c>
      <c r="D16" s="12">
        <v>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4.5">
      <c r="A17" s="15" t="s">
        <v>16</v>
      </c>
      <c r="B17" s="11">
        <v>2</v>
      </c>
      <c r="C17" s="12">
        <v>10</v>
      </c>
      <c r="D17" s="12">
        <v>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5.75" customHeight="1">
      <c r="A18" s="15" t="s">
        <v>17</v>
      </c>
      <c r="B18" s="11">
        <v>7</v>
      </c>
      <c r="C18" s="12">
        <v>2</v>
      </c>
      <c r="D18" s="12">
        <v>7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5.75" customHeight="1">
      <c r="A19" s="15" t="s">
        <v>18</v>
      </c>
      <c r="B19" s="11">
        <v>11</v>
      </c>
      <c r="C19" s="12">
        <v>26</v>
      </c>
      <c r="D19" s="12">
        <v>5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 customHeight="1">
      <c r="A20" s="15" t="s">
        <v>19</v>
      </c>
      <c r="B20" s="11">
        <v>9</v>
      </c>
      <c r="C20" s="12">
        <v>19</v>
      </c>
      <c r="D20" s="12">
        <v>6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5.75" customHeight="1">
      <c r="A21" s="15" t="s">
        <v>20</v>
      </c>
      <c r="B21" s="11">
        <v>7</v>
      </c>
      <c r="C21" s="12">
        <v>25</v>
      </c>
      <c r="D21" s="12">
        <v>7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5.75" customHeight="1">
      <c r="A22" s="15" t="s">
        <v>21</v>
      </c>
      <c r="B22" s="16">
        <v>6</v>
      </c>
      <c r="C22" s="17">
        <v>17</v>
      </c>
      <c r="D22" s="17">
        <v>6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5.75" customHeight="1">
      <c r="A23" s="15" t="s">
        <v>22</v>
      </c>
      <c r="B23" s="16">
        <v>9</v>
      </c>
      <c r="C23" s="17">
        <v>26</v>
      </c>
      <c r="D23" s="17">
        <v>5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5.75" customHeight="1">
      <c r="A24" s="15" t="s">
        <v>23</v>
      </c>
      <c r="B24" s="16">
        <v>8</v>
      </c>
      <c r="C24" s="17">
        <v>24</v>
      </c>
      <c r="D24" s="17">
        <v>6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5.75" customHeight="1">
      <c r="A25" s="15" t="s">
        <v>24</v>
      </c>
      <c r="B25" s="24">
        <v>5</v>
      </c>
      <c r="C25" s="24">
        <v>17</v>
      </c>
      <c r="D25" s="24">
        <v>2</v>
      </c>
    </row>
    <row r="26" spans="1:24" ht="15.75" customHeight="1">
      <c r="A26" s="19" t="s">
        <v>119</v>
      </c>
      <c r="B26" s="31">
        <v>122</v>
      </c>
      <c r="C26" s="31">
        <v>415</v>
      </c>
      <c r="D26" s="31">
        <v>80</v>
      </c>
    </row>
    <row r="27" spans="1:24" ht="15.75" customHeight="1"/>
    <row r="28" spans="1:24" ht="15.75" customHeight="1"/>
    <row r="29" spans="1:24" ht="15.75" customHeight="1"/>
    <row r="30" spans="1:24" ht="15.75" customHeight="1"/>
    <row r="31" spans="1:24" ht="15.75" customHeight="1"/>
    <row r="32" spans="1:2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B2:D2"/>
  </mergeCells>
  <pageMargins left="0.45" right="0.4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6.1.7</vt:lpstr>
      <vt:lpstr>1.6</vt:lpstr>
      <vt:lpstr>1.7</vt:lpstr>
      <vt:lpstr>6.1.1</vt:lpstr>
      <vt:lpstr>6.1.2</vt:lpstr>
      <vt:lpstr>6.1.3</vt:lpstr>
      <vt:lpstr>6.1.4</vt:lpstr>
      <vt:lpstr>6.1.5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2023-10-06T05:00:44Z</dcterms:modified>
</cp:coreProperties>
</file>